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1535"/>
  </bookViews>
  <sheets>
    <sheet name="Hasil Monthly- April" sheetId="3" r:id="rId1"/>
  </sheets>
  <calcPr calcId="191028" iterate="1" iterateCount="30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F108"/>
  <c r="F119"/>
  <c r="G119"/>
  <c r="F29"/>
  <c r="G29"/>
  <c r="F40"/>
  <c r="G40"/>
  <c r="F11"/>
  <c r="F8"/>
  <c r="G8"/>
  <c r="C130"/>
  <c r="C129"/>
  <c r="C128"/>
  <c r="C127"/>
  <c r="C126"/>
  <c r="C125"/>
  <c r="C121"/>
  <c r="C120"/>
  <c r="C124"/>
  <c r="C123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7"/>
  <c r="C98"/>
  <c r="C96"/>
  <c r="C95"/>
  <c r="C94"/>
  <c r="C93"/>
  <c r="C92"/>
  <c r="C91"/>
  <c r="C89"/>
  <c r="C90"/>
  <c r="C87"/>
  <c r="C86"/>
  <c r="C88"/>
  <c r="C85"/>
  <c r="C84"/>
  <c r="C83"/>
  <c r="C82"/>
  <c r="C81"/>
  <c r="C79"/>
  <c r="C78"/>
  <c r="C80"/>
  <c r="C77"/>
  <c r="C76"/>
  <c r="C75"/>
  <c r="C74"/>
  <c r="C73"/>
  <c r="C72"/>
  <c r="C71"/>
  <c r="C70"/>
  <c r="C69"/>
  <c r="C68"/>
  <c r="C41"/>
  <c r="C67"/>
  <c r="C66"/>
  <c r="C65"/>
  <c r="C63"/>
  <c r="C64"/>
  <c r="C62"/>
  <c r="C61"/>
  <c r="C60"/>
  <c r="C59"/>
  <c r="C58"/>
  <c r="C57"/>
  <c r="C56"/>
  <c r="C55"/>
  <c r="C54"/>
  <c r="C53"/>
  <c r="C51"/>
  <c r="C52"/>
  <c r="C50"/>
  <c r="C49"/>
  <c r="C48"/>
  <c r="C47"/>
  <c r="C46"/>
  <c r="C44"/>
  <c r="C45"/>
  <c r="C43"/>
  <c r="C42"/>
  <c r="C39"/>
  <c r="C38"/>
  <c r="C37"/>
  <c r="C36"/>
  <c r="C35"/>
  <c r="C33"/>
  <c r="C34"/>
  <c r="C32"/>
  <c r="C31"/>
  <c r="C30"/>
  <c r="C28"/>
  <c r="C27"/>
  <c r="C26"/>
  <c r="C25"/>
  <c r="C24"/>
  <c r="C23"/>
  <c r="C22"/>
  <c r="C21"/>
  <c r="C20"/>
  <c r="C18"/>
  <c r="C19"/>
  <c r="C17"/>
  <c r="C16"/>
  <c r="C15"/>
  <c r="C13"/>
  <c r="C12"/>
  <c r="C11"/>
  <c r="C10"/>
  <c r="C9"/>
  <c r="C14"/>
  <c r="C6"/>
  <c r="C7"/>
  <c r="F129"/>
  <c r="F128"/>
  <c r="G128"/>
  <c r="F127"/>
  <c r="F126"/>
  <c r="G126"/>
  <c r="F125"/>
  <c r="F121"/>
  <c r="F120"/>
  <c r="F124"/>
  <c r="F123"/>
  <c r="F118"/>
  <c r="G118"/>
  <c r="F117"/>
  <c r="F116"/>
  <c r="G116"/>
  <c r="F115"/>
  <c r="G115"/>
  <c r="F114"/>
  <c r="F113"/>
  <c r="F112"/>
  <c r="F111"/>
  <c r="F110"/>
  <c r="F109"/>
  <c r="F106"/>
  <c r="F105"/>
  <c r="F104"/>
  <c r="F103"/>
  <c r="F102"/>
  <c r="F101"/>
  <c r="F100"/>
  <c r="G100"/>
  <c r="F99"/>
  <c r="F97"/>
  <c r="F98"/>
  <c r="F96"/>
  <c r="F95"/>
  <c r="F94"/>
  <c r="G94"/>
  <c r="F93"/>
  <c r="F92"/>
  <c r="F91"/>
  <c r="F89"/>
  <c r="F90"/>
  <c r="F87"/>
  <c r="F86"/>
  <c r="F88"/>
  <c r="F85"/>
  <c r="F84"/>
  <c r="F83"/>
  <c r="G83"/>
  <c r="F82"/>
  <c r="F81"/>
  <c r="F79"/>
  <c r="F80"/>
  <c r="F77"/>
  <c r="F76"/>
  <c r="G76"/>
  <c r="F75"/>
  <c r="G75"/>
  <c r="F74"/>
  <c r="F73"/>
  <c r="F72"/>
  <c r="F71"/>
  <c r="F70"/>
  <c r="F69"/>
  <c r="F68"/>
  <c r="F41"/>
  <c r="G41"/>
  <c r="F67"/>
  <c r="F66"/>
  <c r="F65"/>
  <c r="F63"/>
  <c r="F64"/>
  <c r="F62"/>
  <c r="F61"/>
  <c r="F60"/>
  <c r="F59"/>
  <c r="F58"/>
  <c r="F57"/>
  <c r="F56"/>
  <c r="F55"/>
  <c r="F54"/>
  <c r="F53"/>
  <c r="F51"/>
  <c r="F52"/>
  <c r="F50"/>
  <c r="F49"/>
  <c r="F48"/>
  <c r="F47"/>
  <c r="F46"/>
  <c r="G46"/>
  <c r="F44"/>
  <c r="G44"/>
  <c r="F45"/>
  <c r="F43"/>
  <c r="F42"/>
  <c r="F39"/>
  <c r="F38"/>
  <c r="F37"/>
  <c r="F36"/>
  <c r="F35"/>
  <c r="F33"/>
  <c r="G33"/>
  <c r="F34"/>
  <c r="F32"/>
  <c r="F31"/>
  <c r="F30"/>
  <c r="F28"/>
  <c r="F27"/>
  <c r="F26"/>
  <c r="G26"/>
  <c r="F25"/>
  <c r="F24"/>
  <c r="F23"/>
  <c r="F22"/>
  <c r="F21"/>
  <c r="F20"/>
  <c r="F18"/>
  <c r="G18"/>
  <c r="F19"/>
  <c r="F17"/>
  <c r="G17"/>
  <c r="F16"/>
  <c r="F15"/>
  <c r="F13"/>
  <c r="F12"/>
  <c r="F10"/>
  <c r="F9"/>
  <c r="F14"/>
  <c r="G14"/>
  <c r="F6"/>
  <c r="G123"/>
  <c r="G129"/>
  <c r="G86"/>
  <c r="G95"/>
  <c r="G109"/>
  <c r="G127"/>
  <c r="G85"/>
  <c r="G93"/>
  <c r="G101"/>
  <c r="G38"/>
  <c r="G24"/>
  <c r="G10"/>
  <c r="G20"/>
  <c r="G37"/>
  <c r="G104"/>
  <c r="G21"/>
  <c r="G96"/>
  <c r="G22"/>
  <c r="G112"/>
  <c r="G81"/>
  <c r="G90"/>
  <c r="G66"/>
  <c r="G114"/>
  <c r="G82"/>
  <c r="G34"/>
  <c r="G74"/>
  <c r="G11"/>
  <c r="G108"/>
  <c r="G6"/>
</calcChain>
</file>

<file path=xl/sharedStrings.xml><?xml version="1.0" encoding="utf-8"?>
<sst xmlns="http://schemas.openxmlformats.org/spreadsheetml/2006/main" count="142" uniqueCount="142">
  <si>
    <t>No.</t>
  </si>
  <si>
    <t>Nama</t>
  </si>
  <si>
    <t>HC</t>
  </si>
  <si>
    <t>ADI SANTOSO</t>
  </si>
  <si>
    <t>AGUS SUTIYOSO</t>
  </si>
  <si>
    <t>ADRIAN WIJAYA SUHARSONO</t>
  </si>
  <si>
    <t>AGUS KANADI</t>
  </si>
  <si>
    <t>AGUS SETIAWAN</t>
  </si>
  <si>
    <t>AGUS SUKAMSO</t>
  </si>
  <si>
    <t>AGUS SUMARTONO</t>
  </si>
  <si>
    <t>AHMAD SUPRIADI</t>
  </si>
  <si>
    <t>ANDREW WIRAWAN TRESNO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</si>
  <si>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</si>
  <si>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</si>
  <si>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</si>
  <si>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</si>
  <si>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</si>
  <si>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</si>
  <si>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</si>
  <si>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</si>
  <si>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</si>
  <si>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</si>
  <si>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</si>
  <si>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</si>
  <si>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</si>
  <si>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</si>
  <si>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</si>
  <si>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</si>
  <si>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</si>
  <si>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</si>
  <si>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</si>
  <si>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</si>
  <si>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</si>
  <si>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</si>
  <si>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</si>
  <si>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</si>
  <si>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</si>
  <si>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</si>
  <si>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ERIC WONG</t>
  </si>
  <si>
    <t>FAJAR DWI HERIANTO</t>
  </si>
  <si>
    <t>FUJI MAHENDRA</t>
  </si>
  <si>
    <t>GIFANO LORDY SUTANTO</t>
  </si>
  <si>
    <t>GUNAWAN PRAYOGO</t>
  </si>
  <si>
    <t>HADI WIJAYA</t>
  </si>
  <si>
    <t>HANDY PURNAMA</t>
  </si>
  <si>
    <t>HARTONO</t>
  </si>
  <si>
    <t>HARYANTO</t>
  </si>
  <si>
    <t>HENRY SANTOSO</t>
  </si>
  <si>
    <t>HERMAN YOSEF</t>
  </si>
  <si>
    <t>HERRY WEN</t>
  </si>
  <si>
    <t>HERY SALIM</t>
  </si>
  <si>
    <t>HUNG CHEN YAO</t>
  </si>
  <si>
    <t>HU HUNG MING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</si>
  <si>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</si>
  <si>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</si>
  <si>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</si>
  <si>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</si>
  <si>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</si>
  <si>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</si>
  <si>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</si>
  <si>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</si>
  <si>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</si>
  <si>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</si>
  <si>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</si>
  <si>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</si>
  <si>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LIN LUNG HU</t>
  </si>
  <si>
    <t>LUHUT SAGALA</t>
  </si>
  <si>
    <t>MANTJIK RUSLI</t>
  </si>
  <si>
    <t>MARKUS SURYAATMADJA</t>
  </si>
  <si>
    <t>MICHAEL MANUEL SANTOSO</t>
  </si>
  <si>
    <t>MULYONO, DR</t>
  </si>
  <si>
    <t>NAGA WIDJAJA</t>
  </si>
  <si>
    <t>NAM BIN KIM</t>
  </si>
  <si>
    <t>NUNUNG APRILYANTO</t>
  </si>
  <si>
    <t>NOER ALI</t>
  </si>
  <si>
    <t>PHILLIP RAY PRANANTA</t>
  </si>
  <si>
    <t>RUDI  NOPIANTO</t>
  </si>
  <si>
    <t>RYAN FORTUNATO</t>
  </si>
  <si>
    <t>SAM CHU</t>
  </si>
  <si>
    <t>SAPTO BUDIYANTO</t>
  </si>
  <si>
    <t>SOFIAN JASMIN</t>
  </si>
  <si>
    <t>SO WOONG KIM</t>
  </si>
  <si>
    <t>SRI KURYANTO</t>
  </si>
  <si>
    <t>STEVE ARDIAN ARIE PUTRA</t>
  </si>
  <si>
    <t>SUBEKTI YUDHA PRANATA</t>
  </si>
  <si>
    <t>SUDARMONO</t>
  </si>
  <si>
    <t>SUGIHARTO</t>
  </si>
  <si>
    <t>SUGIRI AMARTA</t>
  </si>
  <si>
    <t>SUGIYARTO</t>
  </si>
  <si>
    <t>SUJAKA</t>
  </si>
  <si>
    <t>SURYA SAPUTRA</t>
  </si>
  <si>
    <t>SURYO BUDI SUSETYO</t>
  </si>
  <si>
    <t>SUTIJADI</t>
  </si>
  <si>
    <t>TATANG BUDIONO</t>
  </si>
  <si>
    <t>TAUFIQ RAHYANTO</t>
  </si>
  <si>
    <t>TJAHYONO KANGGOANA</t>
  </si>
  <si>
    <t>TONNY WIDJAJA</t>
  </si>
  <si>
    <t>TRESNO SWESYANTO</t>
  </si>
  <si>
    <t>TRIYANTO DWI HASTANTO</t>
  </si>
  <si>
    <t>VICTORIA CHARLENE SALIM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</si>
  <si>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</si>
  <si>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</si>
  <si>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</si>
  <si>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</si>
  <si>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</si>
  <si>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</si>
  <si>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</si>
  <si>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</si>
  <si>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</si>
  <si>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</si>
  <si>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</si>
  <si>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</si>
  <si>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</si>
  <si>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KETERANGAN</t>
  </si>
  <si>
    <t>NICOLAS ANGGA WIYONO</t>
  </si>
  <si>
    <t>RULLY CHANDRA IRAWAN</t>
  </si>
  <si>
    <t>BEST GROSS C</t>
  </si>
  <si>
    <t>BEST GROSS B</t>
  </si>
  <si>
    <t>BEST GROSS A</t>
  </si>
  <si>
    <t>ABDILLAH HASAN</t>
  </si>
  <si>
    <t>FIGO SANTOSO</t>
  </si>
  <si>
    <t>BAMBANG EDI</t>
  </si>
  <si>
    <t>ZHOU XIAO GING</t>
  </si>
  <si>
    <t>LIOK AHOK</t>
  </si>
  <si>
    <t>TIMOTHY TJAHJA</t>
  </si>
  <si>
    <t>ALEX WIDJAJA</t>
  </si>
  <si>
    <t>WILLAR HARUMAN</t>
  </si>
  <si>
    <t>DENG JIKAO</t>
  </si>
  <si>
    <t>LIE HENDRA SUTANTO</t>
  </si>
  <si>
    <t>KIM SO WONG</t>
  </si>
  <si>
    <t>ANDI WIDODO</t>
  </si>
  <si>
    <t>HASIL PERTANDINGAN MONTHLY MEDAL SOGC</t>
  </si>
  <si>
    <t>Bulan  April 2021</t>
  </si>
  <si>
    <t>GOMBEL SEMARANG</t>
  </si>
  <si>
    <t>ADI WIJAYA</t>
  </si>
  <si>
    <t>DEDI UNTORO</t>
  </si>
  <si>
    <t>BAMBANG WIBOWO</t>
  </si>
  <si>
    <t>WILLY FIRDIANTO</t>
  </si>
  <si>
    <t>VINCENT KURNIAWAN</t>
  </si>
  <si>
    <t>BEST NET C</t>
  </si>
  <si>
    <t>BEST NET A</t>
  </si>
  <si>
    <t>BEST NET 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</si>
</sst>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17" fontId="4" fillId="2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1" fillId="0" borderId="2" xfId="2" applyFont="1" applyFill="1" applyBorder="1"/>
    <xf numFmtId="0" fontId="8" fillId="2" borderId="0" xfId="0" applyFont="1" applyFill="1"/>
    <xf numFmtId="0" fontId="1" fillId="0" borderId="5" xfId="1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9" fillId="0" borderId="8" xfId="0" applyFont="1" applyFill="1" applyBorder="1"/>
    <xf numFmtId="0" fontId="8" fillId="0" borderId="8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4" fillId="0" borderId="11" xfId="0" applyFont="1" applyFill="1" applyBorder="1"/>
    <xf numFmtId="0" fontId="1" fillId="2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1" applyFont="1" applyFill="1" applyBorder="1"/>
    <xf numFmtId="0" fontId="5" fillId="0" borderId="15" xfId="0" applyFont="1" applyFill="1" applyBorder="1" applyAlignment="1">
      <alignment horizontal="center"/>
    </xf>
    <xf numFmtId="0" fontId="1" fillId="0" borderId="15" xfId="0" applyFont="1" applyFill="1" applyBorder="1"/>
    <xf numFmtId="0" fontId="8" fillId="0" borderId="16" xfId="0" applyFont="1" applyFill="1" applyBorder="1"/>
    <xf numFmtId="0" fontId="5" fillId="0" borderId="17" xfId="0" applyFont="1" applyFill="1" applyBorder="1"/>
    <xf numFmtId="0" fontId="3" fillId="2" borderId="17" xfId="0" applyFont="1" applyFill="1" applyBorder="1"/>
    <xf numFmtId="0" fontId="3" fillId="0" borderId="17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3" fillId="0" borderId="2" xfId="0" applyFont="1" applyFill="1" applyBorder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294"/>
  <sheetViews>
    <sheetView showZeros="0" tabSelected="1" workbookViewId="0">
      <selection activeCell="A4" sqref="A1:XFD4"/>
    </sheetView>
  </sheetViews>
  <sheetFormatPr defaultColWidth="9.140625" defaultRowHeight="15.75"/>
  <cols>
    <col min="1" max="1" width="6.7109375" style="1" customWidth="1"/>
    <col min="2" max="2" width="40.5703125" style="6" customWidth="1"/>
    <col min="3" max="3" width="8.85546875" style="15" customWidth="1"/>
    <col min="4" max="6" width="9.140625" style="4"/>
    <col min="7" max="7" width="9.140625" style="14" customWidth="1"/>
    <col min="8" max="8" width="20.5703125" style="4" customWidth="1"/>
    <col min="9" max="16384" width="9.140625" style="4"/>
  </cols>
  <sheetData>
    <row r="1" spans="1:8">
      <c r="B1" s="2"/>
    </row>
    <row r="2" spans="1:8">
      <c r="A2" s="5" t="s">
        <v>131</v>
      </c>
      <c r="C2" s="16"/>
      <c r="D2" s="3"/>
      <c r="E2" s="3"/>
      <c r="F2" s="3"/>
      <c r="G2" s="15"/>
      <c r="H2" s="3"/>
    </row>
    <row r="3" spans="1:8">
      <c r="A3" s="5" t="s">
        <v>132</v>
      </c>
      <c r="B3" s="7"/>
      <c r="C3" s="16"/>
      <c r="D3" s="3"/>
      <c r="E3" s="3"/>
      <c r="F3" s="3"/>
      <c r="G3" s="15"/>
      <c r="H3" s="3"/>
    </row>
    <row r="4" spans="1:8" ht="16.5" thickBot="1">
      <c r="A4" s="18" t="s">
        <v>133</v>
      </c>
      <c r="C4" s="44"/>
      <c r="D4" s="45"/>
      <c r="E4" s="45"/>
      <c r="F4" s="45"/>
      <c r="G4" s="46"/>
      <c r="H4" s="45"/>
    </row>
    <row r="5" spans="1:8" ht="39.75" customHeight="1" thickBot="1">
      <c r="A5" s="8" t="s">
        <v>0</v>
      </c>
      <c r="B5" s="8" t="s">
        <v>1</v>
      </c>
      <c r="C5" s="17" t="s">
        <v>2</v>
      </c>
      <c r="D5" s="21" t="s">
        <v>109</v>
      </c>
      <c r="E5" s="21" t="s">
        <v>110</v>
      </c>
      <c r="F5" s="21" t="s">
        <v>111</v>
      </c>
      <c r="G5" s="22" t="s">
        <v>112</v>
      </c>
      <c r="H5" s="23" t="s">
        <v>113</v>
      </c>
    </row>
    <row r="6" spans="1:8" s="6" customFormat="1" ht="16.5" thickTop="1">
      <c r="A6" s="29">
        <v>1</v>
      </c>
      <c r="B6" s="13" t="s">
        <v>119</v>
      </c>
      <c r="C6" s="30" t="e">
        <f>+VLOOKUP(B6,#REF!,2,0)</f>
        <v>#REF!</v>
      </c>
      <c r="D6" s="31">
        <v>58</v>
      </c>
      <c r="E6" s="31">
        <v>58</v>
      </c>
      <c r="F6" s="32">
        <f>D6+E6</f>
        <v>116</v>
      </c>
      <c r="G6" s="32" t="e">
        <f>+F6-C6</f>
        <v>#REF!</v>
      </c>
      <c r="H6" s="33"/>
    </row>
    <row r="7" spans="1:8" s="6" customFormat="1" ht="15">
      <c r="A7" s="34">
        <f>+A6+1</f>
        <v>2</v>
      </c>
      <c r="B7" s="9" t="s">
        <v>3</v>
      </c>
      <c r="C7" s="35" t="e">
        <f>+VLOOKUP(B7,#REF!,2,0)</f>
        <v>#REF!</v>
      </c>
      <c r="D7" s="20"/>
      <c r="E7" s="20"/>
      <c r="F7" s="20"/>
      <c r="G7" s="20"/>
      <c r="H7" s="28"/>
    </row>
    <row r="8" spans="1:8" s="6" customFormat="1" ht="15">
      <c r="A8" s="34">
        <f t="shared" ref="A8:A71" si="0">+A7+1</f>
        <v>3</v>
      </c>
      <c r="B8" s="9" t="s">
        <v>134</v>
      </c>
      <c r="C8" s="10">
        <v>11</v>
      </c>
      <c r="D8" s="20">
        <v>49</v>
      </c>
      <c r="E8" s="20">
        <v>49</v>
      </c>
      <c r="F8" s="20">
        <f t="shared" ref="F8:F39" si="1">D8+E8</f>
        <v>98</v>
      </c>
      <c r="G8" s="20">
        <f>+F8-C8</f>
        <v>87</v>
      </c>
      <c r="H8" s="28"/>
    </row>
    <row r="9" spans="1:8" s="6" customFormat="1">
      <c r="A9" s="34">
        <f t="shared" si="0"/>
        <v>4</v>
      </c>
      <c r="B9" s="9" t="s">
        <v>5</v>
      </c>
      <c r="C9" s="10" t="e">
        <f>+VLOOKUP(B9,#REF!,2,0)</f>
        <v>#REF!</v>
      </c>
      <c r="D9" s="19"/>
      <c r="E9" s="19"/>
      <c r="F9" s="20">
        <f t="shared" si="1"/>
        <v>0</v>
      </c>
      <c r="G9" s="20"/>
      <c r="H9" s="24"/>
    </row>
    <row r="10" spans="1:8" s="6" customFormat="1">
      <c r="A10" s="34">
        <f t="shared" si="0"/>
        <v>5</v>
      </c>
      <c r="B10" s="9" t="s">
        <v>6</v>
      </c>
      <c r="C10" s="10" t="e">
        <f>+VLOOKUP(B10,#REF!,2,0)</f>
        <v>#REF!</v>
      </c>
      <c r="D10" s="19">
        <v>44</v>
      </c>
      <c r="E10" s="19">
        <v>46</v>
      </c>
      <c r="F10" s="20">
        <f t="shared" si="1"/>
        <v>90</v>
      </c>
      <c r="G10" s="20" t="e">
        <f>+F10-C10</f>
        <v>#REF!</v>
      </c>
      <c r="H10" s="24"/>
    </row>
    <row r="11" spans="1:8" s="6" customFormat="1">
      <c r="A11" s="34">
        <f t="shared" si="0"/>
        <v>6</v>
      </c>
      <c r="B11" s="9" t="s">
        <v>7</v>
      </c>
      <c r="C11" s="10" t="e">
        <f>+VLOOKUP(B11,#REF!,2,0)</f>
        <v>#REF!</v>
      </c>
      <c r="D11" s="19">
        <v>43</v>
      </c>
      <c r="E11" s="19">
        <v>49</v>
      </c>
      <c r="F11" s="20">
        <f t="shared" si="1"/>
        <v>92</v>
      </c>
      <c r="G11" s="20" t="e">
        <f>+F11-C11</f>
        <v>#REF!</v>
      </c>
      <c r="H11" s="24"/>
    </row>
    <row r="12" spans="1:8" s="6" customFormat="1">
      <c r="A12" s="34">
        <f t="shared" si="0"/>
        <v>7</v>
      </c>
      <c r="B12" s="9" t="s">
        <v>8</v>
      </c>
      <c r="C12" s="10" t="e">
        <f>+VLOOKUP(B12,#REF!,2,0)</f>
        <v>#REF!</v>
      </c>
      <c r="D12" s="19"/>
      <c r="E12" s="19"/>
      <c r="F12" s="20">
        <f t="shared" si="1"/>
        <v>0</v>
      </c>
      <c r="G12" s="20"/>
      <c r="H12" s="24"/>
    </row>
    <row r="13" spans="1:8" s="6" customFormat="1">
      <c r="A13" s="34">
        <f t="shared" si="0"/>
        <v>8</v>
      </c>
      <c r="B13" s="9" t="s">
        <v>9</v>
      </c>
      <c r="C13" s="10" t="e">
        <f>+VLOOKUP(B13,#REF!,2,0)</f>
        <v>#REF!</v>
      </c>
      <c r="D13" s="19"/>
      <c r="E13" s="19"/>
      <c r="F13" s="20">
        <f t="shared" si="1"/>
        <v>0</v>
      </c>
      <c r="G13" s="20"/>
      <c r="H13" s="24"/>
    </row>
    <row r="14" spans="1:8" s="6" customFormat="1">
      <c r="A14" s="34">
        <f t="shared" si="0"/>
        <v>9</v>
      </c>
      <c r="B14" s="9" t="s">
        <v>4</v>
      </c>
      <c r="C14" s="10" t="e">
        <f>+VLOOKUP(B14,#REF!,2,0)</f>
        <v>#REF!</v>
      </c>
      <c r="D14" s="19">
        <v>45</v>
      </c>
      <c r="E14" s="19">
        <v>42</v>
      </c>
      <c r="F14" s="20">
        <f t="shared" si="1"/>
        <v>87</v>
      </c>
      <c r="G14" s="20" t="e">
        <f>+F14-C14</f>
        <v>#REF!</v>
      </c>
      <c r="H14" s="24"/>
    </row>
    <row r="15" spans="1:8" s="6" customFormat="1">
      <c r="A15" s="34">
        <f t="shared" si="0"/>
        <v>10</v>
      </c>
      <c r="B15" s="9" t="s">
        <v>10</v>
      </c>
      <c r="C15" s="10" t="e">
        <f>+VLOOKUP(B15,#REF!,2,0)</f>
        <v>#REF!</v>
      </c>
      <c r="D15" s="19"/>
      <c r="E15" s="19"/>
      <c r="F15" s="20">
        <f t="shared" si="1"/>
        <v>0</v>
      </c>
      <c r="G15" s="20"/>
      <c r="H15" s="24"/>
    </row>
    <row r="16" spans="1:8" s="6" customFormat="1">
      <c r="A16" s="34">
        <f t="shared" si="0"/>
        <v>11</v>
      </c>
      <c r="B16" s="9" t="s">
        <v>125</v>
      </c>
      <c r="C16" s="10" t="e">
        <f>+VLOOKUP(B16,#REF!,2,0)</f>
        <v>#REF!</v>
      </c>
      <c r="D16" s="19"/>
      <c r="E16" s="19"/>
      <c r="F16" s="20">
        <f t="shared" si="1"/>
        <v>0</v>
      </c>
      <c r="G16" s="20"/>
      <c r="H16" s="24"/>
    </row>
    <row r="17" spans="1:8" s="6" customFormat="1">
      <c r="A17" s="34">
        <f t="shared" si="0"/>
        <v>12</v>
      </c>
      <c r="B17" s="9" t="s">
        <v>130</v>
      </c>
      <c r="C17" s="10" t="e">
        <f>+VLOOKUP(B17,#REF!,2,0)</f>
        <v>#REF!</v>
      </c>
      <c r="D17" s="19">
        <v>59</v>
      </c>
      <c r="E17" s="19">
        <v>52</v>
      </c>
      <c r="F17" s="20">
        <f t="shared" si="1"/>
        <v>111</v>
      </c>
      <c r="G17" s="20" t="e">
        <f>+F17-C17</f>
        <v>#REF!</v>
      </c>
      <c r="H17" s="24"/>
    </row>
    <row r="18" spans="1:8" s="6" customFormat="1">
      <c r="A18" s="34">
        <f t="shared" si="0"/>
        <v>13</v>
      </c>
      <c r="B18" s="9" t="s">
        <v>12</v>
      </c>
      <c r="C18" s="10" t="e">
        <f>+VLOOKUP(B18,#REF!,2,0)</f>
        <v>#REF!</v>
      </c>
      <c r="D18" s="19">
        <v>54</v>
      </c>
      <c r="E18" s="19">
        <v>57</v>
      </c>
      <c r="F18" s="20">
        <f t="shared" si="1"/>
        <v>111</v>
      </c>
      <c r="G18" s="20" t="e">
        <f>+F18-C18</f>
        <v>#REF!</v>
      </c>
      <c r="H18" s="24"/>
    </row>
    <row r="19" spans="1:8" s="6" customFormat="1">
      <c r="A19" s="34">
        <f t="shared" si="0"/>
        <v>14</v>
      </c>
      <c r="B19" s="9" t="s">
        <v>11</v>
      </c>
      <c r="C19" s="10" t="e">
        <f>+VLOOKUP(B19,#REF!,2,0)</f>
        <v>#REF!</v>
      </c>
      <c r="D19" s="19"/>
      <c r="E19" s="19"/>
      <c r="F19" s="20">
        <f t="shared" si="1"/>
        <v>0</v>
      </c>
      <c r="G19" s="20"/>
      <c r="H19" s="24"/>
    </row>
    <row r="20" spans="1:8" s="6" customFormat="1">
      <c r="A20" s="34">
        <f t="shared" si="0"/>
        <v>15</v>
      </c>
      <c r="B20" s="9" t="s">
        <v>13</v>
      </c>
      <c r="C20" s="10" t="e">
        <f>+VLOOKUP(B20,#REF!,2,0)</f>
        <v>#REF!</v>
      </c>
      <c r="D20" s="19">
        <v>46</v>
      </c>
      <c r="E20" s="19">
        <v>46</v>
      </c>
      <c r="F20" s="20">
        <f t="shared" si="1"/>
        <v>92</v>
      </c>
      <c r="G20" s="20" t="e">
        <f>+F20-C20</f>
        <v>#REF!</v>
      </c>
      <c r="H20" s="24"/>
    </row>
    <row r="21" spans="1:8" s="6" customFormat="1">
      <c r="A21" s="34">
        <f t="shared" si="0"/>
        <v>16</v>
      </c>
      <c r="B21" s="9" t="s">
        <v>14</v>
      </c>
      <c r="C21" s="10" t="e">
        <f>+VLOOKUP(B21,#REF!,2,0)</f>
        <v>#REF!</v>
      </c>
      <c r="D21" s="19">
        <v>47</v>
      </c>
      <c r="E21" s="19">
        <v>45</v>
      </c>
      <c r="F21" s="20">
        <f t="shared" si="1"/>
        <v>92</v>
      </c>
      <c r="G21" s="20" t="e">
        <f>+F21-C21</f>
        <v>#REF!</v>
      </c>
      <c r="H21" s="24"/>
    </row>
    <row r="22" spans="1:8" s="6" customFormat="1">
      <c r="A22" s="34">
        <f t="shared" si="0"/>
        <v>17</v>
      </c>
      <c r="B22" s="9" t="s">
        <v>15</v>
      </c>
      <c r="C22" s="10" t="e">
        <f>+VLOOKUP(B22,#REF!,2,0)</f>
        <v>#REF!</v>
      </c>
      <c r="D22" s="19">
        <v>48</v>
      </c>
      <c r="E22" s="19">
        <v>43</v>
      </c>
      <c r="F22" s="20">
        <f t="shared" si="1"/>
        <v>91</v>
      </c>
      <c r="G22" s="20" t="e">
        <f>+F22-C22</f>
        <v>#REF!</v>
      </c>
      <c r="H22" s="24"/>
    </row>
    <row r="23" spans="1:8" s="6" customFormat="1">
      <c r="A23" s="34">
        <f t="shared" si="0"/>
        <v>18</v>
      </c>
      <c r="B23" s="9" t="s">
        <v>16</v>
      </c>
      <c r="C23" s="10" t="e">
        <f>+VLOOKUP(B23,#REF!,2,0)</f>
        <v>#REF!</v>
      </c>
      <c r="D23" s="19"/>
      <c r="E23" s="19"/>
      <c r="F23" s="20">
        <f t="shared" si="1"/>
        <v>0</v>
      </c>
      <c r="G23" s="20"/>
      <c r="H23" s="24"/>
    </row>
    <row r="24" spans="1:8" s="6" customFormat="1">
      <c r="A24" s="34">
        <f t="shared" si="0"/>
        <v>19</v>
      </c>
      <c r="B24" s="9" t="s">
        <v>121</v>
      </c>
      <c r="C24" s="10" t="e">
        <f>+VLOOKUP(B24,#REF!,2,0)</f>
        <v>#REF!</v>
      </c>
      <c r="D24" s="19">
        <v>42</v>
      </c>
      <c r="E24" s="19">
        <v>47</v>
      </c>
      <c r="F24" s="20">
        <f t="shared" si="1"/>
        <v>89</v>
      </c>
      <c r="G24" s="20" t="e">
        <f>+F24-C24</f>
        <v>#REF!</v>
      </c>
      <c r="H24" s="24"/>
    </row>
    <row r="25" spans="1:8" s="6" customFormat="1">
      <c r="A25" s="34">
        <f t="shared" si="0"/>
        <v>20</v>
      </c>
      <c r="B25" s="9" t="s">
        <v>17</v>
      </c>
      <c r="C25" s="10" t="e">
        <f>+VLOOKUP(B25,#REF!,2,0)</f>
        <v>#REF!</v>
      </c>
      <c r="D25" s="19"/>
      <c r="E25" s="19"/>
      <c r="F25" s="20">
        <f t="shared" si="1"/>
        <v>0</v>
      </c>
      <c r="G25" s="20"/>
      <c r="H25" s="24"/>
    </row>
    <row r="26" spans="1:8" s="6" customFormat="1">
      <c r="A26" s="34">
        <f t="shared" si="0"/>
        <v>21</v>
      </c>
      <c r="B26" s="9" t="s">
        <v>18</v>
      </c>
      <c r="C26" s="10" t="e">
        <f>+VLOOKUP(B26,#REF!,2,0)</f>
        <v>#REF!</v>
      </c>
      <c r="D26" s="19">
        <v>44</v>
      </c>
      <c r="E26" s="19">
        <v>45</v>
      </c>
      <c r="F26" s="20">
        <f t="shared" si="1"/>
        <v>89</v>
      </c>
      <c r="G26" s="20" t="e">
        <f>+F26-C26</f>
        <v>#REF!</v>
      </c>
      <c r="H26" s="24"/>
    </row>
    <row r="27" spans="1:8" s="6" customFormat="1">
      <c r="A27" s="34">
        <f t="shared" si="0"/>
        <v>22</v>
      </c>
      <c r="B27" s="9" t="s">
        <v>19</v>
      </c>
      <c r="C27" s="10" t="e">
        <f>+VLOOKUP(B27,#REF!,2,0)</f>
        <v>#REF!</v>
      </c>
      <c r="D27" s="19"/>
      <c r="E27" s="19"/>
      <c r="F27" s="20">
        <f t="shared" si="1"/>
        <v>0</v>
      </c>
      <c r="G27" s="20"/>
      <c r="H27" s="24"/>
    </row>
    <row r="28" spans="1:8" s="6" customFormat="1">
      <c r="A28" s="34">
        <f t="shared" si="0"/>
        <v>23</v>
      </c>
      <c r="B28" s="9" t="s">
        <v>20</v>
      </c>
      <c r="C28" s="10" t="e">
        <f>+VLOOKUP(B28,#REF!,2,0)</f>
        <v>#REF!</v>
      </c>
      <c r="D28" s="19"/>
      <c r="E28" s="19"/>
      <c r="F28" s="20">
        <f t="shared" si="1"/>
        <v>0</v>
      </c>
      <c r="G28" s="20"/>
      <c r="H28" s="24"/>
    </row>
    <row r="29" spans="1:8" s="6" customFormat="1">
      <c r="A29" s="27">
        <f t="shared" si="0"/>
        <v>24</v>
      </c>
      <c r="B29" s="9" t="s">
        <v>136</v>
      </c>
      <c r="C29" s="10">
        <v>14</v>
      </c>
      <c r="D29" s="19">
        <v>45</v>
      </c>
      <c r="E29" s="19">
        <v>48</v>
      </c>
      <c r="F29" s="20">
        <f t="shared" si="1"/>
        <v>93</v>
      </c>
      <c r="G29" s="20">
        <f>+F29-C29</f>
        <v>79</v>
      </c>
      <c r="H29" s="24"/>
    </row>
    <row r="30" spans="1:8" s="6" customFormat="1">
      <c r="A30" s="27">
        <f t="shared" si="0"/>
        <v>25</v>
      </c>
      <c r="B30" s="9" t="s">
        <v>21</v>
      </c>
      <c r="C30" s="10" t="e">
        <f>+VLOOKUP(B30,#REF!,2,0)</f>
        <v>#REF!</v>
      </c>
      <c r="D30" s="19"/>
      <c r="E30" s="19"/>
      <c r="F30" s="20">
        <f t="shared" si="1"/>
        <v>0</v>
      </c>
      <c r="G30" s="20"/>
      <c r="H30" s="24"/>
    </row>
    <row r="31" spans="1:8" s="6" customFormat="1">
      <c r="A31" s="27">
        <f t="shared" si="0"/>
        <v>26</v>
      </c>
      <c r="B31" s="9" t="s">
        <v>22</v>
      </c>
      <c r="C31" s="10" t="e">
        <f>+VLOOKUP(B31,#REF!,2,0)</f>
        <v>#REF!</v>
      </c>
      <c r="D31" s="19"/>
      <c r="E31" s="19"/>
      <c r="F31" s="20">
        <f t="shared" si="1"/>
        <v>0</v>
      </c>
      <c r="G31" s="20"/>
      <c r="H31" s="24"/>
    </row>
    <row r="32" spans="1:8" s="6" customFormat="1">
      <c r="A32" s="27">
        <f t="shared" si="0"/>
        <v>27</v>
      </c>
      <c r="B32" s="9" t="s">
        <v>23</v>
      </c>
      <c r="C32" s="10" t="e">
        <f>+VLOOKUP(B32,#REF!,2,0)</f>
        <v>#REF!</v>
      </c>
      <c r="D32" s="19"/>
      <c r="E32" s="19"/>
      <c r="F32" s="20">
        <f t="shared" si="1"/>
        <v>0</v>
      </c>
      <c r="G32" s="20"/>
      <c r="H32" s="24"/>
    </row>
    <row r="33" spans="1:8" s="6" customFormat="1">
      <c r="A33" s="27">
        <f t="shared" si="0"/>
        <v>28</v>
      </c>
      <c r="B33" s="9" t="s">
        <v>25</v>
      </c>
      <c r="C33" s="10" t="e">
        <f>+VLOOKUP(B33,#REF!,2,0)</f>
        <v>#REF!</v>
      </c>
      <c r="D33" s="19">
        <v>42</v>
      </c>
      <c r="E33" s="19">
        <v>47</v>
      </c>
      <c r="F33" s="20">
        <f t="shared" si="1"/>
        <v>89</v>
      </c>
      <c r="G33" s="20" t="e">
        <f>+F33-C33</f>
        <v>#REF!</v>
      </c>
      <c r="H33" s="24"/>
    </row>
    <row r="34" spans="1:8" s="6" customFormat="1">
      <c r="A34" s="27">
        <f t="shared" si="0"/>
        <v>29</v>
      </c>
      <c r="B34" s="9" t="s">
        <v>24</v>
      </c>
      <c r="C34" s="10" t="e">
        <f>+VLOOKUP(B34,#REF!,2,0)</f>
        <v>#REF!</v>
      </c>
      <c r="D34" s="19">
        <v>49</v>
      </c>
      <c r="E34" s="19">
        <v>49</v>
      </c>
      <c r="F34" s="20">
        <f t="shared" si="1"/>
        <v>98</v>
      </c>
      <c r="G34" s="20" t="e">
        <f>+F34-C34</f>
        <v>#REF!</v>
      </c>
      <c r="H34" s="24"/>
    </row>
    <row r="35" spans="1:8" s="6" customFormat="1">
      <c r="A35" s="27">
        <f t="shared" si="0"/>
        <v>30</v>
      </c>
      <c r="B35" s="9" t="s">
        <v>26</v>
      </c>
      <c r="C35" s="10" t="e">
        <f>+VLOOKUP(B35,#REF!,2,0)</f>
        <v>#REF!</v>
      </c>
      <c r="D35" s="19"/>
      <c r="E35" s="19"/>
      <c r="F35" s="20">
        <f t="shared" si="1"/>
        <v>0</v>
      </c>
      <c r="G35" s="20"/>
      <c r="H35" s="24"/>
    </row>
    <row r="36" spans="1:8" s="6" customFormat="1">
      <c r="A36" s="27">
        <f t="shared" si="0"/>
        <v>31</v>
      </c>
      <c r="B36" s="9" t="s">
        <v>27</v>
      </c>
      <c r="C36" s="10" t="e">
        <f>+VLOOKUP(B36,#REF!,2,0)</f>
        <v>#REF!</v>
      </c>
      <c r="D36" s="19"/>
      <c r="E36" s="19"/>
      <c r="F36" s="20">
        <f t="shared" si="1"/>
        <v>0</v>
      </c>
      <c r="G36" s="20"/>
      <c r="H36" s="24"/>
    </row>
    <row r="37" spans="1:8" s="6" customFormat="1">
      <c r="A37" s="27">
        <f t="shared" si="0"/>
        <v>32</v>
      </c>
      <c r="B37" s="9" t="s">
        <v>28</v>
      </c>
      <c r="C37" s="10" t="e">
        <f>+VLOOKUP(B37,#REF!,2,0)</f>
        <v>#REF!</v>
      </c>
      <c r="D37" s="19">
        <v>49</v>
      </c>
      <c r="E37" s="19">
        <v>51</v>
      </c>
      <c r="F37" s="20">
        <f t="shared" si="1"/>
        <v>100</v>
      </c>
      <c r="G37" s="20" t="e">
        <f>+F37-C37</f>
        <v>#REF!</v>
      </c>
      <c r="H37" s="24"/>
    </row>
    <row r="38" spans="1:8" s="6" customFormat="1">
      <c r="A38" s="27">
        <f t="shared" si="0"/>
        <v>33</v>
      </c>
      <c r="B38" s="9" t="s">
        <v>29</v>
      </c>
      <c r="C38" s="10" t="e">
        <f>+VLOOKUP(B38,#REF!,2,0)</f>
        <v>#REF!</v>
      </c>
      <c r="D38" s="19">
        <v>44</v>
      </c>
      <c r="E38" s="19">
        <v>44</v>
      </c>
      <c r="F38" s="20">
        <f t="shared" si="1"/>
        <v>88</v>
      </c>
      <c r="G38" s="20" t="e">
        <f>+F38-C38</f>
        <v>#REF!</v>
      </c>
      <c r="H38" s="24"/>
    </row>
    <row r="39" spans="1:8" s="6" customFormat="1">
      <c r="A39" s="27">
        <f t="shared" si="0"/>
        <v>34</v>
      </c>
      <c r="B39" s="9" t="s">
        <v>30</v>
      </c>
      <c r="C39" s="10" t="e">
        <f>+VLOOKUP(B39,#REF!,2,0)</f>
        <v>#REF!</v>
      </c>
      <c r="D39" s="19"/>
      <c r="E39" s="19"/>
      <c r="F39" s="20">
        <f t="shared" si="1"/>
        <v>0</v>
      </c>
      <c r="G39" s="20"/>
      <c r="H39" s="24"/>
    </row>
    <row r="40" spans="1:8" s="6" customFormat="1">
      <c r="A40" s="36">
        <f t="shared" si="0"/>
        <v>35</v>
      </c>
      <c r="B40" s="9" t="s">
        <v>135</v>
      </c>
      <c r="C40" s="10">
        <v>16</v>
      </c>
      <c r="D40" s="19">
        <v>42</v>
      </c>
      <c r="E40" s="19">
        <v>48</v>
      </c>
      <c r="F40" s="20">
        <f t="shared" ref="F40:F71" si="2">D40+E40</f>
        <v>90</v>
      </c>
      <c r="G40" s="20">
        <f>+F40-C40</f>
        <v>74</v>
      </c>
      <c r="H40" s="24"/>
    </row>
    <row r="41" spans="1:8" s="6" customFormat="1">
      <c r="A41" s="36">
        <f t="shared" si="0"/>
        <v>36</v>
      </c>
      <c r="B41" s="9" t="s">
        <v>127</v>
      </c>
      <c r="C41" s="10" t="e">
        <f>+VLOOKUP(B41,#REF!,2,0)</f>
        <v>#REF!</v>
      </c>
      <c r="D41" s="19">
        <v>48</v>
      </c>
      <c r="E41" s="19">
        <v>57</v>
      </c>
      <c r="F41" s="20">
        <f t="shared" si="2"/>
        <v>105</v>
      </c>
      <c r="G41" s="20" t="e">
        <f>+F41-C41</f>
        <v>#REF!</v>
      </c>
      <c r="H41" s="24"/>
    </row>
    <row r="42" spans="1:8" s="6" customFormat="1">
      <c r="A42" s="36">
        <f t="shared" si="0"/>
        <v>37</v>
      </c>
      <c r="B42" s="9" t="s">
        <v>31</v>
      </c>
      <c r="C42" s="10" t="e">
        <f>+VLOOKUP(B42,#REF!,2,0)</f>
        <v>#REF!</v>
      </c>
      <c r="D42" s="19"/>
      <c r="E42" s="19"/>
      <c r="F42" s="20">
        <f t="shared" si="2"/>
        <v>0</v>
      </c>
      <c r="G42" s="20"/>
      <c r="H42" s="24"/>
    </row>
    <row r="43" spans="1:8" s="6" customFormat="1">
      <c r="A43" s="36">
        <f t="shared" si="0"/>
        <v>38</v>
      </c>
      <c r="B43" s="9" t="s">
        <v>32</v>
      </c>
      <c r="C43" s="10" t="e">
        <f>+VLOOKUP(B43,#REF!,2,0)</f>
        <v>#REF!</v>
      </c>
      <c r="D43" s="19"/>
      <c r="E43" s="19"/>
      <c r="F43" s="20">
        <f t="shared" si="2"/>
        <v>0</v>
      </c>
      <c r="G43" s="20"/>
      <c r="H43" s="24"/>
    </row>
    <row r="44" spans="1:8" s="6" customFormat="1">
      <c r="A44" s="36">
        <f t="shared" si="0"/>
        <v>39</v>
      </c>
      <c r="B44" s="9" t="s">
        <v>34</v>
      </c>
      <c r="C44" s="10" t="e">
        <f>+VLOOKUP(B44,#REF!,2,0)</f>
        <v>#REF!</v>
      </c>
      <c r="D44" s="19">
        <v>45</v>
      </c>
      <c r="E44" s="19">
        <v>49</v>
      </c>
      <c r="F44" s="20">
        <f t="shared" si="2"/>
        <v>94</v>
      </c>
      <c r="G44" s="20" t="e">
        <f>+F44-C44</f>
        <v>#REF!</v>
      </c>
      <c r="H44" s="24"/>
    </row>
    <row r="45" spans="1:8" s="6" customFormat="1">
      <c r="A45" s="36">
        <f t="shared" si="0"/>
        <v>40</v>
      </c>
      <c r="B45" s="9" t="s">
        <v>33</v>
      </c>
      <c r="C45" s="10" t="e">
        <f>+VLOOKUP(B45,#REF!,2,0)</f>
        <v>#REF!</v>
      </c>
      <c r="D45" s="19"/>
      <c r="E45" s="19"/>
      <c r="F45" s="20">
        <f t="shared" si="2"/>
        <v>0</v>
      </c>
      <c r="G45" s="20"/>
      <c r="H45" s="24"/>
    </row>
    <row r="46" spans="1:8" s="6" customFormat="1">
      <c r="A46" s="36">
        <f t="shared" si="0"/>
        <v>41</v>
      </c>
      <c r="B46" s="9" t="s">
        <v>35</v>
      </c>
      <c r="C46" s="10" t="e">
        <f>+VLOOKUP(B46,#REF!,2,0)</f>
        <v>#REF!</v>
      </c>
      <c r="D46" s="19">
        <v>45</v>
      </c>
      <c r="E46" s="19">
        <v>44</v>
      </c>
      <c r="F46" s="20">
        <f t="shared" si="2"/>
        <v>89</v>
      </c>
      <c r="G46" s="20" t="e">
        <f>+F46-C46</f>
        <v>#REF!</v>
      </c>
      <c r="H46" s="24"/>
    </row>
    <row r="47" spans="1:8" s="6" customFormat="1">
      <c r="A47" s="36">
        <f t="shared" si="0"/>
        <v>42</v>
      </c>
      <c r="B47" s="9" t="s">
        <v>36</v>
      </c>
      <c r="C47" s="10" t="e">
        <f>+VLOOKUP(B47,#REF!,2,0)</f>
        <v>#REF!</v>
      </c>
      <c r="D47" s="19"/>
      <c r="E47" s="19"/>
      <c r="F47" s="20">
        <f t="shared" si="2"/>
        <v>0</v>
      </c>
      <c r="G47" s="20"/>
      <c r="H47" s="24"/>
    </row>
    <row r="48" spans="1:8" s="6" customFormat="1">
      <c r="A48" s="36">
        <f t="shared" si="0"/>
        <v>43</v>
      </c>
      <c r="B48" s="9" t="s">
        <v>37</v>
      </c>
      <c r="C48" s="10" t="e">
        <f>+VLOOKUP(B48,#REF!,2,0)</f>
        <v>#REF!</v>
      </c>
      <c r="D48" s="19"/>
      <c r="E48" s="19"/>
      <c r="F48" s="20">
        <f t="shared" si="2"/>
        <v>0</v>
      </c>
      <c r="G48" s="20"/>
      <c r="H48" s="24"/>
    </row>
    <row r="49" spans="1:8" s="6" customFormat="1">
      <c r="A49" s="36">
        <f t="shared" si="0"/>
        <v>44</v>
      </c>
      <c r="B49" s="9" t="s">
        <v>38</v>
      </c>
      <c r="C49" s="10" t="e">
        <f>+VLOOKUP(B49,#REF!,2,0)</f>
        <v>#REF!</v>
      </c>
      <c r="D49" s="19"/>
      <c r="E49" s="19"/>
      <c r="F49" s="20">
        <f t="shared" si="2"/>
        <v>0</v>
      </c>
      <c r="G49" s="20"/>
      <c r="H49" s="24"/>
    </row>
    <row r="50" spans="1:8" s="6" customFormat="1">
      <c r="A50" s="27">
        <f t="shared" si="0"/>
        <v>45</v>
      </c>
      <c r="B50" s="9" t="s">
        <v>39</v>
      </c>
      <c r="C50" s="10" t="e">
        <f>+VLOOKUP(B50,#REF!,2,0)</f>
        <v>#REF!</v>
      </c>
      <c r="D50" s="19"/>
      <c r="E50" s="19"/>
      <c r="F50" s="20">
        <f t="shared" si="2"/>
        <v>0</v>
      </c>
      <c r="G50" s="20"/>
      <c r="H50" s="24"/>
    </row>
    <row r="51" spans="1:8" s="6" customFormat="1">
      <c r="A51" s="27">
        <f t="shared" si="0"/>
        <v>46</v>
      </c>
      <c r="B51" s="9" t="s">
        <v>120</v>
      </c>
      <c r="C51" s="10" t="e">
        <f>+VLOOKUP(B51,#REF!,2,0)</f>
        <v>#REF!</v>
      </c>
      <c r="D51" s="19"/>
      <c r="E51" s="19"/>
      <c r="F51" s="20">
        <f t="shared" si="2"/>
        <v>0</v>
      </c>
      <c r="G51" s="20"/>
      <c r="H51" s="24"/>
    </row>
    <row r="52" spans="1:8" s="6" customFormat="1">
      <c r="A52" s="27">
        <f t="shared" si="0"/>
        <v>47</v>
      </c>
      <c r="B52" s="9" t="s">
        <v>40</v>
      </c>
      <c r="C52" s="10" t="e">
        <f>+VLOOKUP(B52,#REF!,2,0)</f>
        <v>#REF!</v>
      </c>
      <c r="D52" s="19"/>
      <c r="E52" s="19"/>
      <c r="F52" s="20">
        <f t="shared" si="2"/>
        <v>0</v>
      </c>
      <c r="G52" s="20"/>
      <c r="H52" s="24"/>
    </row>
    <row r="53" spans="1:8" s="6" customFormat="1">
      <c r="A53" s="27">
        <f t="shared" si="0"/>
        <v>48</v>
      </c>
      <c r="B53" s="9" t="s">
        <v>41</v>
      </c>
      <c r="C53" s="10" t="e">
        <f>+VLOOKUP(B53,#REF!,2,0)</f>
        <v>#REF!</v>
      </c>
      <c r="D53" s="19"/>
      <c r="E53" s="19"/>
      <c r="F53" s="20">
        <f t="shared" si="2"/>
        <v>0</v>
      </c>
      <c r="G53" s="20"/>
      <c r="H53" s="24"/>
    </row>
    <row r="54" spans="1:8" s="6" customFormat="1">
      <c r="A54" s="27">
        <f t="shared" si="0"/>
        <v>49</v>
      </c>
      <c r="B54" s="9" t="s">
        <v>42</v>
      </c>
      <c r="C54" s="10" t="e">
        <f>+VLOOKUP(B54,#REF!,2,0)</f>
        <v>#REF!</v>
      </c>
      <c r="D54" s="19"/>
      <c r="E54" s="19"/>
      <c r="F54" s="20">
        <f t="shared" si="2"/>
        <v>0</v>
      </c>
      <c r="G54" s="20"/>
      <c r="H54" s="24"/>
    </row>
    <row r="55" spans="1:8" s="6" customFormat="1">
      <c r="A55" s="27">
        <f t="shared" si="0"/>
        <v>50</v>
      </c>
      <c r="B55" s="9" t="s">
        <v>43</v>
      </c>
      <c r="C55" s="10" t="e">
        <f>+VLOOKUP(B55,#REF!,2,0)</f>
        <v>#REF!</v>
      </c>
      <c r="D55" s="19"/>
      <c r="E55" s="19"/>
      <c r="F55" s="20">
        <f t="shared" si="2"/>
        <v>0</v>
      </c>
      <c r="G55" s="20"/>
      <c r="H55" s="24"/>
    </row>
    <row r="56" spans="1:8" s="6" customFormat="1">
      <c r="A56" s="27">
        <f t="shared" si="0"/>
        <v>51</v>
      </c>
      <c r="B56" s="9" t="s">
        <v>44</v>
      </c>
      <c r="C56" s="10" t="e">
        <f>+VLOOKUP(B56,#REF!,2,0)</f>
        <v>#REF!</v>
      </c>
      <c r="D56" s="19"/>
      <c r="E56" s="19"/>
      <c r="F56" s="20">
        <f t="shared" si="2"/>
        <v>0</v>
      </c>
      <c r="G56" s="20"/>
      <c r="H56" s="24"/>
    </row>
    <row r="57" spans="1:8" s="6" customFormat="1">
      <c r="A57" s="27">
        <f t="shared" si="0"/>
        <v>52</v>
      </c>
      <c r="B57" s="9" t="s">
        <v>45</v>
      </c>
      <c r="C57" s="10" t="e">
        <f>+VLOOKUP(B57,#REF!,2,0)</f>
        <v>#REF!</v>
      </c>
      <c r="D57" s="19"/>
      <c r="E57" s="19"/>
      <c r="F57" s="20">
        <f t="shared" si="2"/>
        <v>0</v>
      </c>
      <c r="G57" s="20"/>
      <c r="H57" s="24"/>
    </row>
    <row r="58" spans="1:8" s="6" customFormat="1">
      <c r="A58" s="27">
        <f t="shared" si="0"/>
        <v>53</v>
      </c>
      <c r="B58" s="9" t="s">
        <v>46</v>
      </c>
      <c r="C58" s="10" t="e">
        <f>+VLOOKUP(B58,#REF!,2,0)</f>
        <v>#REF!</v>
      </c>
      <c r="D58" s="19"/>
      <c r="E58" s="19"/>
      <c r="F58" s="20">
        <f t="shared" si="2"/>
        <v>0</v>
      </c>
      <c r="G58" s="20"/>
      <c r="H58" s="24"/>
    </row>
    <row r="59" spans="1:8" s="6" customFormat="1">
      <c r="A59" s="27">
        <f t="shared" si="0"/>
        <v>54</v>
      </c>
      <c r="B59" s="9" t="s">
        <v>47</v>
      </c>
      <c r="C59" s="10" t="e">
        <f>+VLOOKUP(B59,#REF!,2,0)</f>
        <v>#REF!</v>
      </c>
      <c r="D59" s="19"/>
      <c r="E59" s="19"/>
      <c r="F59" s="20">
        <f t="shared" si="2"/>
        <v>0</v>
      </c>
      <c r="G59" s="20"/>
      <c r="H59" s="24"/>
    </row>
    <row r="60" spans="1:8" s="6" customFormat="1">
      <c r="A60" s="27">
        <f t="shared" si="0"/>
        <v>55</v>
      </c>
      <c r="B60" s="9" t="s">
        <v>48</v>
      </c>
      <c r="C60" s="10" t="e">
        <f>+VLOOKUP(B60,#REF!,2,0)</f>
        <v>#REF!</v>
      </c>
      <c r="D60" s="19"/>
      <c r="E60" s="19"/>
      <c r="F60" s="20">
        <f t="shared" si="2"/>
        <v>0</v>
      </c>
      <c r="G60" s="20"/>
      <c r="H60" s="24"/>
    </row>
    <row r="61" spans="1:8" s="6" customFormat="1">
      <c r="A61" s="27">
        <f t="shared" si="0"/>
        <v>56</v>
      </c>
      <c r="B61" s="9" t="s">
        <v>49</v>
      </c>
      <c r="C61" s="10" t="e">
        <f>+VLOOKUP(B61,#REF!,2,0)</f>
        <v>#REF!</v>
      </c>
      <c r="D61" s="19"/>
      <c r="E61" s="19"/>
      <c r="F61" s="20">
        <f t="shared" si="2"/>
        <v>0</v>
      </c>
      <c r="G61" s="20"/>
      <c r="H61" s="24"/>
    </row>
    <row r="62" spans="1:8" s="6" customFormat="1">
      <c r="A62" s="27">
        <f t="shared" si="0"/>
        <v>57</v>
      </c>
      <c r="B62" s="9" t="s">
        <v>50</v>
      </c>
      <c r="C62" s="10" t="e">
        <f>+VLOOKUP(B62,#REF!,2,0)</f>
        <v>#REF!</v>
      </c>
      <c r="D62" s="19"/>
      <c r="E62" s="19"/>
      <c r="F62" s="20">
        <f t="shared" si="2"/>
        <v>0</v>
      </c>
      <c r="G62" s="20"/>
      <c r="H62" s="24"/>
    </row>
    <row r="63" spans="1:8" s="6" customFormat="1">
      <c r="A63" s="27">
        <f t="shared" si="0"/>
        <v>58</v>
      </c>
      <c r="B63" s="9" t="s">
        <v>52</v>
      </c>
      <c r="C63" s="10" t="e">
        <f>+VLOOKUP(B63,#REF!,2,0)</f>
        <v>#REF!</v>
      </c>
      <c r="D63" s="19"/>
      <c r="E63" s="19"/>
      <c r="F63" s="20">
        <f t="shared" si="2"/>
        <v>0</v>
      </c>
      <c r="G63" s="20"/>
      <c r="H63" s="24"/>
    </row>
    <row r="64" spans="1:8" s="6" customFormat="1">
      <c r="A64" s="27">
        <f t="shared" si="0"/>
        <v>59</v>
      </c>
      <c r="B64" s="9" t="s">
        <v>51</v>
      </c>
      <c r="C64" s="10" t="e">
        <f>+VLOOKUP(B64,#REF!,2,0)</f>
        <v>#REF!</v>
      </c>
      <c r="D64" s="19"/>
      <c r="E64" s="19"/>
      <c r="F64" s="20">
        <f t="shared" si="2"/>
        <v>0</v>
      </c>
      <c r="G64" s="20"/>
      <c r="H64" s="24"/>
    </row>
    <row r="65" spans="1:8" s="6" customFormat="1">
      <c r="A65" s="27">
        <f t="shared" si="0"/>
        <v>60</v>
      </c>
      <c r="B65" s="9" t="s">
        <v>53</v>
      </c>
      <c r="C65" s="10" t="e">
        <f>+VLOOKUP(B65,#REF!,2,0)</f>
        <v>#REF!</v>
      </c>
      <c r="D65" s="19"/>
      <c r="E65" s="19"/>
      <c r="F65" s="20">
        <f t="shared" si="2"/>
        <v>0</v>
      </c>
      <c r="G65" s="20"/>
      <c r="H65" s="24"/>
    </row>
    <row r="66" spans="1:8" s="6" customFormat="1">
      <c r="A66" s="27">
        <f t="shared" si="0"/>
        <v>61</v>
      </c>
      <c r="B66" s="11" t="s">
        <v>54</v>
      </c>
      <c r="C66" s="10" t="e">
        <f>+VLOOKUP(B66,#REF!,2,0)</f>
        <v>#REF!</v>
      </c>
      <c r="D66" s="19">
        <v>47</v>
      </c>
      <c r="E66" s="19">
        <v>47</v>
      </c>
      <c r="F66" s="20">
        <f t="shared" si="2"/>
        <v>94</v>
      </c>
      <c r="G66" s="20" t="e">
        <f>+F66-C66</f>
        <v>#REF!</v>
      </c>
      <c r="H66" s="24" t="s">
        <v>116</v>
      </c>
    </row>
    <row r="67" spans="1:8" s="6" customFormat="1">
      <c r="A67" s="27">
        <f t="shared" si="0"/>
        <v>62</v>
      </c>
      <c r="B67" s="9" t="s">
        <v>55</v>
      </c>
      <c r="C67" s="10" t="e">
        <f>+VLOOKUP(B67,#REF!,2,0)</f>
        <v>#REF!</v>
      </c>
      <c r="D67" s="19"/>
      <c r="E67" s="19"/>
      <c r="F67" s="20">
        <f t="shared" si="2"/>
        <v>0</v>
      </c>
      <c r="G67" s="20"/>
      <c r="H67" s="24"/>
    </row>
    <row r="68" spans="1:8" s="6" customFormat="1">
      <c r="A68" s="27">
        <f t="shared" si="0"/>
        <v>63</v>
      </c>
      <c r="B68" s="9" t="s">
        <v>56</v>
      </c>
      <c r="C68" s="10" t="e">
        <f>+VLOOKUP(B68,#REF!,2,0)</f>
        <v>#REF!</v>
      </c>
      <c r="D68" s="19"/>
      <c r="E68" s="19"/>
      <c r="F68" s="20">
        <f t="shared" si="2"/>
        <v>0</v>
      </c>
      <c r="G68" s="20"/>
      <c r="H68" s="24"/>
    </row>
    <row r="69" spans="1:8" s="6" customFormat="1">
      <c r="A69" s="27">
        <f t="shared" si="0"/>
        <v>64</v>
      </c>
      <c r="B69" s="9" t="s">
        <v>57</v>
      </c>
      <c r="C69" s="10" t="e">
        <f>+VLOOKUP(B69,#REF!,2,0)</f>
        <v>#REF!</v>
      </c>
      <c r="D69" s="19"/>
      <c r="E69" s="19"/>
      <c r="F69" s="20">
        <f t="shared" si="2"/>
        <v>0</v>
      </c>
      <c r="G69" s="20"/>
      <c r="H69" s="24"/>
    </row>
    <row r="70" spans="1:8" s="6" customFormat="1">
      <c r="A70" s="27">
        <f t="shared" si="0"/>
        <v>65</v>
      </c>
      <c r="B70" s="9" t="s">
        <v>58</v>
      </c>
      <c r="C70" s="10" t="e">
        <f>+VLOOKUP(B70,#REF!,2,0)</f>
        <v>#REF!</v>
      </c>
      <c r="D70" s="19"/>
      <c r="E70" s="19"/>
      <c r="F70" s="20">
        <f t="shared" si="2"/>
        <v>0</v>
      </c>
      <c r="G70" s="20"/>
      <c r="H70" s="24"/>
    </row>
    <row r="71" spans="1:8" s="6" customFormat="1">
      <c r="A71" s="27">
        <f t="shared" si="0"/>
        <v>66</v>
      </c>
      <c r="B71" s="9" t="s">
        <v>129</v>
      </c>
      <c r="C71" s="10" t="e">
        <f>+VLOOKUP(B71,#REF!,2,0)</f>
        <v>#REF!</v>
      </c>
      <c r="D71" s="19"/>
      <c r="E71" s="19"/>
      <c r="F71" s="20">
        <f t="shared" si="2"/>
        <v>0</v>
      </c>
      <c r="G71" s="20"/>
      <c r="H71" s="24"/>
    </row>
    <row r="72" spans="1:8" s="6" customFormat="1">
      <c r="A72" s="27">
        <f t="shared" ref="A72:A130" si="3">+A71+1</f>
        <v>67</v>
      </c>
      <c r="B72" s="9" t="s">
        <v>59</v>
      </c>
      <c r="C72" s="10" t="e">
        <f>+VLOOKUP(B72,#REF!,2,0)</f>
        <v>#REF!</v>
      </c>
      <c r="D72" s="19"/>
      <c r="E72" s="19"/>
      <c r="F72" s="20">
        <f t="shared" ref="F72:F77" si="4">D72+E72</f>
        <v>0</v>
      </c>
      <c r="G72" s="20"/>
      <c r="H72" s="24"/>
    </row>
    <row r="73" spans="1:8" s="6" customFormat="1">
      <c r="A73" s="27">
        <f t="shared" si="3"/>
        <v>68</v>
      </c>
      <c r="B73" s="9" t="s">
        <v>60</v>
      </c>
      <c r="C73" s="10" t="e">
        <f>+VLOOKUP(B73,#REF!,2,0)</f>
        <v>#REF!</v>
      </c>
      <c r="D73" s="19"/>
      <c r="E73" s="19"/>
      <c r="F73" s="20">
        <f t="shared" si="4"/>
        <v>0</v>
      </c>
      <c r="G73" s="20"/>
      <c r="H73" s="24"/>
    </row>
    <row r="74" spans="1:8" s="6" customFormat="1">
      <c r="A74" s="27">
        <f t="shared" si="3"/>
        <v>69</v>
      </c>
      <c r="B74" s="9" t="s">
        <v>61</v>
      </c>
      <c r="C74" s="10" t="e">
        <f>+VLOOKUP(B74,#REF!,2,0)</f>
        <v>#REF!</v>
      </c>
      <c r="D74" s="19">
        <v>41</v>
      </c>
      <c r="E74" s="19">
        <v>49</v>
      </c>
      <c r="F74" s="20">
        <f t="shared" si="4"/>
        <v>90</v>
      </c>
      <c r="G74" s="20" t="e">
        <f>+F74-C74</f>
        <v>#REF!</v>
      </c>
      <c r="H74" s="24"/>
    </row>
    <row r="75" spans="1:8" s="6" customFormat="1">
      <c r="A75" s="27">
        <f t="shared" si="3"/>
        <v>70</v>
      </c>
      <c r="B75" s="9" t="s">
        <v>62</v>
      </c>
      <c r="C75" s="10" t="e">
        <f>+VLOOKUP(B75,#REF!,2,0)</f>
        <v>#REF!</v>
      </c>
      <c r="D75" s="19">
        <v>38</v>
      </c>
      <c r="E75" s="19">
        <v>45</v>
      </c>
      <c r="F75" s="20">
        <f t="shared" si="4"/>
        <v>83</v>
      </c>
      <c r="G75" s="20" t="e">
        <f>+F75-C75</f>
        <v>#REF!</v>
      </c>
      <c r="H75" s="24"/>
    </row>
    <row r="76" spans="1:8" s="6" customFormat="1">
      <c r="A76" s="27">
        <f t="shared" si="3"/>
        <v>71</v>
      </c>
      <c r="B76" s="9" t="s">
        <v>63</v>
      </c>
      <c r="C76" s="10" t="e">
        <f>+VLOOKUP(B76,#REF!,2,0)</f>
        <v>#REF!</v>
      </c>
      <c r="D76" s="19">
        <v>38</v>
      </c>
      <c r="E76" s="19">
        <v>41</v>
      </c>
      <c r="F76" s="20">
        <f t="shared" si="4"/>
        <v>79</v>
      </c>
      <c r="G76" s="20" t="e">
        <f>+F76-C76</f>
        <v>#REF!</v>
      </c>
      <c r="H76" s="24"/>
    </row>
    <row r="77" spans="1:8" s="6" customFormat="1">
      <c r="A77" s="27">
        <f t="shared" si="3"/>
        <v>72</v>
      </c>
      <c r="B77" s="9" t="s">
        <v>128</v>
      </c>
      <c r="C77" s="10" t="e">
        <f>+VLOOKUP(B77,#REF!,2,0)</f>
        <v>#REF!</v>
      </c>
      <c r="D77" s="19"/>
      <c r="E77" s="19"/>
      <c r="F77" s="20">
        <f t="shared" si="4"/>
        <v>0</v>
      </c>
      <c r="G77" s="20"/>
      <c r="H77" s="24"/>
    </row>
    <row r="78" spans="1:8" s="47" customFormat="1">
      <c r="A78" s="27">
        <f t="shared" si="3"/>
        <v>73</v>
      </c>
      <c r="B78" s="9" t="s">
        <v>64</v>
      </c>
      <c r="C78" s="10" t="e">
        <f>+VLOOKUP(B78,#REF!,2,0)</f>
        <v>#REF!</v>
      </c>
      <c r="D78" s="19"/>
      <c r="E78" s="19"/>
      <c r="F78" s="20"/>
      <c r="G78" s="20"/>
      <c r="H78" s="24"/>
    </row>
    <row r="79" spans="1:8" s="47" customFormat="1">
      <c r="A79" s="27">
        <f t="shared" si="3"/>
        <v>74</v>
      </c>
      <c r="B79" s="9" t="s">
        <v>65</v>
      </c>
      <c r="C79" s="10" t="e">
        <f>+VLOOKUP(B79,#REF!,2,0)</f>
        <v>#REF!</v>
      </c>
      <c r="D79" s="19"/>
      <c r="E79" s="19"/>
      <c r="F79" s="20">
        <f t="shared" ref="F79:F106" si="5">D79+E79</f>
        <v>0</v>
      </c>
      <c r="G79" s="20"/>
      <c r="H79" s="24"/>
    </row>
    <row r="80" spans="1:8" s="47" customFormat="1">
      <c r="A80" s="27">
        <f t="shared" si="3"/>
        <v>75</v>
      </c>
      <c r="B80" s="9" t="s">
        <v>123</v>
      </c>
      <c r="C80" s="10" t="e">
        <f>+VLOOKUP(B80,#REF!,2,0)</f>
        <v>#REF!</v>
      </c>
      <c r="D80" s="19"/>
      <c r="E80" s="19"/>
      <c r="F80" s="20">
        <f t="shared" si="5"/>
        <v>0</v>
      </c>
      <c r="G80" s="20"/>
      <c r="H80" s="24"/>
    </row>
    <row r="81" spans="1:52" s="47" customFormat="1">
      <c r="A81" s="27">
        <f t="shared" si="3"/>
        <v>76</v>
      </c>
      <c r="B81" s="9" t="s">
        <v>66</v>
      </c>
      <c r="C81" s="10" t="e">
        <f>+VLOOKUP(B81,#REF!,2,0)</f>
        <v>#REF!</v>
      </c>
      <c r="D81" s="19">
        <v>38</v>
      </c>
      <c r="E81" s="19">
        <v>47</v>
      </c>
      <c r="F81" s="20">
        <f t="shared" si="5"/>
        <v>85</v>
      </c>
      <c r="G81" s="20" t="e">
        <f>+F81-C81</f>
        <v>#REF!</v>
      </c>
      <c r="H81" s="24" t="s">
        <v>141</v>
      </c>
    </row>
    <row r="82" spans="1:52" s="47" customFormat="1">
      <c r="A82" s="27">
        <f t="shared" si="3"/>
        <v>77</v>
      </c>
      <c r="B82" s="9" t="s">
        <v>67</v>
      </c>
      <c r="C82" s="10" t="e">
        <f>+VLOOKUP(B82,#REF!,2,0)</f>
        <v>#REF!</v>
      </c>
      <c r="D82" s="19">
        <v>45</v>
      </c>
      <c r="E82" s="19">
        <v>42</v>
      </c>
      <c r="F82" s="20">
        <f t="shared" si="5"/>
        <v>87</v>
      </c>
      <c r="G82" s="20" t="e">
        <f>+F82-C82</f>
        <v>#REF!</v>
      </c>
      <c r="H82" s="24"/>
    </row>
    <row r="83" spans="1:52" s="47" customFormat="1">
      <c r="A83" s="27">
        <f t="shared" si="3"/>
        <v>78</v>
      </c>
      <c r="B83" s="9" t="s">
        <v>68</v>
      </c>
      <c r="C83" s="10" t="e">
        <f>+VLOOKUP(B83,#REF!,2,0)</f>
        <v>#REF!</v>
      </c>
      <c r="D83" s="19">
        <v>40</v>
      </c>
      <c r="E83" s="19">
        <v>46</v>
      </c>
      <c r="F83" s="20">
        <f t="shared" si="5"/>
        <v>86</v>
      </c>
      <c r="G83" s="20" t="e">
        <f>+F83-C83</f>
        <v>#REF!</v>
      </c>
      <c r="H83" s="24"/>
    </row>
    <row r="84" spans="1:52" s="47" customFormat="1">
      <c r="A84" s="27">
        <f t="shared" si="3"/>
        <v>79</v>
      </c>
      <c r="B84" s="9" t="s">
        <v>69</v>
      </c>
      <c r="C84" s="10" t="e">
        <f>+VLOOKUP(B84,#REF!,2,0)</f>
        <v>#REF!</v>
      </c>
      <c r="D84" s="19"/>
      <c r="E84" s="19"/>
      <c r="F84" s="20">
        <f t="shared" si="5"/>
        <v>0</v>
      </c>
      <c r="G84" s="20"/>
      <c r="H84" s="24"/>
    </row>
    <row r="85" spans="1:52" s="47" customFormat="1">
      <c r="A85" s="27">
        <f t="shared" si="3"/>
        <v>80</v>
      </c>
      <c r="B85" s="9" t="s">
        <v>70</v>
      </c>
      <c r="C85" s="10" t="e">
        <f>+VLOOKUP(B85,#REF!,2,0)</f>
        <v>#REF!</v>
      </c>
      <c r="D85" s="19">
        <v>48</v>
      </c>
      <c r="E85" s="19">
        <v>47</v>
      </c>
      <c r="F85" s="20">
        <f t="shared" si="5"/>
        <v>95</v>
      </c>
      <c r="G85" s="20" t="e">
        <f>+F85-C85</f>
        <v>#REF!</v>
      </c>
      <c r="H85" s="24"/>
    </row>
    <row r="86" spans="1:52" s="47" customFormat="1">
      <c r="A86" s="27">
        <f t="shared" si="3"/>
        <v>81</v>
      </c>
      <c r="B86" s="9" t="s">
        <v>71</v>
      </c>
      <c r="C86" s="10" t="e">
        <f>+VLOOKUP(B86,#REF!,2,0)</f>
        <v>#REF!</v>
      </c>
      <c r="D86" s="19">
        <v>45</v>
      </c>
      <c r="E86" s="19">
        <v>45</v>
      </c>
      <c r="F86" s="20">
        <f t="shared" si="5"/>
        <v>90</v>
      </c>
      <c r="G86" s="20" t="e">
        <f>+F86-C86</f>
        <v>#REF!</v>
      </c>
      <c r="H86" s="24"/>
    </row>
    <row r="87" spans="1:52" s="47" customFormat="1">
      <c r="A87" s="27">
        <f t="shared" si="3"/>
        <v>82</v>
      </c>
      <c r="B87" s="9" t="s">
        <v>72</v>
      </c>
      <c r="C87" s="10" t="e">
        <f>+VLOOKUP(B87,#REF!,2,0)</f>
        <v>#REF!</v>
      </c>
      <c r="D87" s="19"/>
      <c r="E87" s="19"/>
      <c r="F87" s="20">
        <f t="shared" si="5"/>
        <v>0</v>
      </c>
      <c r="G87" s="20"/>
      <c r="H87" s="24"/>
    </row>
    <row r="88" spans="1:52" s="47" customFormat="1">
      <c r="A88" s="27">
        <f t="shared" si="3"/>
        <v>83</v>
      </c>
      <c r="B88" s="9" t="s">
        <v>114</v>
      </c>
      <c r="C88" s="10" t="e">
        <f>+VLOOKUP(B88,#REF!,2,0)</f>
        <v>#REF!</v>
      </c>
      <c r="D88" s="19"/>
      <c r="E88" s="19"/>
      <c r="F88" s="20">
        <f t="shared" si="5"/>
        <v>0</v>
      </c>
      <c r="G88" s="20"/>
      <c r="H88" s="24"/>
    </row>
    <row r="89" spans="1:52" s="47" customFormat="1">
      <c r="A89" s="27">
        <f t="shared" si="3"/>
        <v>84</v>
      </c>
      <c r="B89" s="9" t="s">
        <v>74</v>
      </c>
      <c r="C89" s="10" t="e">
        <f>+VLOOKUP(B89,#REF!,2,0)</f>
        <v>#REF!</v>
      </c>
      <c r="D89" s="19"/>
      <c r="E89" s="19"/>
      <c r="F89" s="20">
        <f t="shared" si="5"/>
        <v>0</v>
      </c>
      <c r="G89" s="20"/>
      <c r="H89" s="24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</row>
    <row r="90" spans="1:52" s="20" customFormat="1">
      <c r="A90" s="27">
        <f t="shared" si="3"/>
        <v>85</v>
      </c>
      <c r="B90" s="9" t="s">
        <v>73</v>
      </c>
      <c r="C90" s="10" t="e">
        <f>+VLOOKUP(B90,#REF!,2,0)</f>
        <v>#REF!</v>
      </c>
      <c r="D90" s="19">
        <v>53</v>
      </c>
      <c r="E90" s="19">
        <v>46</v>
      </c>
      <c r="F90" s="20">
        <f t="shared" si="5"/>
        <v>99</v>
      </c>
      <c r="G90" s="20" t="e">
        <f>+F90-C90</f>
        <v>#REF!</v>
      </c>
      <c r="H90" s="24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</row>
    <row r="91" spans="1:52" s="49" customFormat="1">
      <c r="A91" s="27">
        <f t="shared" si="3"/>
        <v>86</v>
      </c>
      <c r="B91" s="9" t="s">
        <v>75</v>
      </c>
      <c r="C91" s="10" t="e">
        <f>+VLOOKUP(B91,#REF!,2,0)</f>
        <v>#REF!</v>
      </c>
      <c r="D91" s="10"/>
      <c r="E91" s="10"/>
      <c r="F91" s="20">
        <f t="shared" si="5"/>
        <v>0</v>
      </c>
      <c r="G91" s="20"/>
      <c r="H91" s="37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</row>
    <row r="92" spans="1:52" s="49" customFormat="1">
      <c r="A92" s="27">
        <f t="shared" si="3"/>
        <v>87</v>
      </c>
      <c r="B92" s="9" t="s">
        <v>76</v>
      </c>
      <c r="C92" s="10" t="e">
        <f>+VLOOKUP(B92,#REF!,2,0)</f>
        <v>#REF!</v>
      </c>
      <c r="D92" s="10"/>
      <c r="E92" s="10"/>
      <c r="F92" s="20">
        <f t="shared" si="5"/>
        <v>0</v>
      </c>
      <c r="G92" s="20"/>
      <c r="H92" s="38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</row>
    <row r="93" spans="1:52" s="15" customFormat="1">
      <c r="A93" s="27">
        <f t="shared" si="3"/>
        <v>88</v>
      </c>
      <c r="B93" s="9" t="s">
        <v>115</v>
      </c>
      <c r="C93" s="10" t="e">
        <f>+VLOOKUP(B93,#REF!,2,0)</f>
        <v>#REF!</v>
      </c>
      <c r="D93" s="10">
        <v>49</v>
      </c>
      <c r="E93" s="10">
        <v>51</v>
      </c>
      <c r="F93" s="20">
        <f t="shared" si="5"/>
        <v>100</v>
      </c>
      <c r="G93" s="20" t="e">
        <f>+F93-C93</f>
        <v>#REF!</v>
      </c>
      <c r="H93" s="25"/>
    </row>
    <row r="94" spans="1:52" s="47" customFormat="1">
      <c r="A94" s="27">
        <f t="shared" si="3"/>
        <v>89</v>
      </c>
      <c r="B94" s="9" t="s">
        <v>77</v>
      </c>
      <c r="C94" s="10" t="e">
        <f>+VLOOKUP(B94,#REF!,2,0)</f>
        <v>#REF!</v>
      </c>
      <c r="D94" s="19">
        <v>41</v>
      </c>
      <c r="E94" s="19">
        <v>41</v>
      </c>
      <c r="F94" s="20">
        <f t="shared" si="5"/>
        <v>82</v>
      </c>
      <c r="G94" s="20" t="e">
        <f>+F94-C94</f>
        <v>#REF!</v>
      </c>
      <c r="H94" s="24"/>
    </row>
    <row r="95" spans="1:52" s="49" customFormat="1">
      <c r="A95" s="27">
        <f t="shared" si="3"/>
        <v>90</v>
      </c>
      <c r="B95" s="9" t="s">
        <v>78</v>
      </c>
      <c r="C95" s="10" t="e">
        <f>+VLOOKUP(B95,#REF!,2,0)</f>
        <v>#REF!</v>
      </c>
      <c r="D95" s="10">
        <v>44</v>
      </c>
      <c r="E95" s="10">
        <v>44</v>
      </c>
      <c r="F95" s="20">
        <f t="shared" si="5"/>
        <v>88</v>
      </c>
      <c r="G95" s="20" t="e">
        <f>+F95-C95</f>
        <v>#REF!</v>
      </c>
      <c r="H95" s="2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</row>
    <row r="96" spans="1:52" s="49" customFormat="1">
      <c r="A96" s="27">
        <f t="shared" si="3"/>
        <v>91</v>
      </c>
      <c r="B96" s="9" t="s">
        <v>79</v>
      </c>
      <c r="C96" s="10" t="e">
        <f>+VLOOKUP(B96,#REF!,2,0)</f>
        <v>#REF!</v>
      </c>
      <c r="D96" s="10">
        <v>49</v>
      </c>
      <c r="E96" s="10">
        <v>53</v>
      </c>
      <c r="F96" s="20">
        <f t="shared" si="5"/>
        <v>102</v>
      </c>
      <c r="G96" s="20" t="e">
        <f>+F96-C96</f>
        <v>#REF!</v>
      </c>
      <c r="H96" s="2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</row>
    <row r="97" spans="1:52" s="49" customFormat="1">
      <c r="A97" s="27">
        <f t="shared" si="3"/>
        <v>92</v>
      </c>
      <c r="B97" s="9" t="s">
        <v>81</v>
      </c>
      <c r="C97" s="10" t="e">
        <f>+VLOOKUP(B97,#REF!,2,0)</f>
        <v>#REF!</v>
      </c>
      <c r="D97" s="19"/>
      <c r="E97" s="19"/>
      <c r="F97" s="20">
        <f t="shared" si="5"/>
        <v>0</v>
      </c>
      <c r="G97" s="20"/>
      <c r="H97" s="24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</row>
    <row r="98" spans="1:52" s="47" customFormat="1">
      <c r="A98" s="27">
        <f t="shared" si="3"/>
        <v>93</v>
      </c>
      <c r="B98" s="9" t="s">
        <v>80</v>
      </c>
      <c r="C98" s="10" t="e">
        <f>+VLOOKUP(B98,#REF!,2,0)</f>
        <v>#REF!</v>
      </c>
      <c r="D98" s="10"/>
      <c r="E98" s="10"/>
      <c r="F98" s="20">
        <f t="shared" si="5"/>
        <v>0</v>
      </c>
      <c r="G98" s="20"/>
      <c r="H98" s="26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</row>
    <row r="99" spans="1:52" s="49" customFormat="1">
      <c r="A99" s="27">
        <f t="shared" si="3"/>
        <v>94</v>
      </c>
      <c r="B99" s="9" t="s">
        <v>82</v>
      </c>
      <c r="C99" s="10" t="e">
        <f>+VLOOKUP(B99,#REF!,2,0)</f>
        <v>#REF!</v>
      </c>
      <c r="D99" s="10"/>
      <c r="E99" s="10"/>
      <c r="F99" s="20">
        <f t="shared" si="5"/>
        <v>0</v>
      </c>
      <c r="G99" s="20"/>
      <c r="H99" s="26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</row>
    <row r="100" spans="1:52" s="49" customFormat="1">
      <c r="A100" s="27">
        <f t="shared" si="3"/>
        <v>95</v>
      </c>
      <c r="B100" s="9" t="s">
        <v>83</v>
      </c>
      <c r="C100" s="10" t="e">
        <f>+VLOOKUP(B100,#REF!,2,0)</f>
        <v>#REF!</v>
      </c>
      <c r="D100" s="10">
        <v>48</v>
      </c>
      <c r="E100" s="10">
        <v>46</v>
      </c>
      <c r="F100" s="20">
        <f t="shared" si="5"/>
        <v>94</v>
      </c>
      <c r="G100" s="20" t="e">
        <f>+F100-C100</f>
        <v>#REF!</v>
      </c>
      <c r="H100" s="26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</row>
    <row r="101" spans="1:52" s="49" customFormat="1">
      <c r="A101" s="27">
        <f t="shared" si="3"/>
        <v>96</v>
      </c>
      <c r="B101" s="9" t="s">
        <v>84</v>
      </c>
      <c r="C101" s="10" t="e">
        <f>+VLOOKUP(B101,#REF!,2,0)</f>
        <v>#REF!</v>
      </c>
      <c r="D101" s="10">
        <v>48</v>
      </c>
      <c r="E101" s="10">
        <v>52</v>
      </c>
      <c r="F101" s="20">
        <f t="shared" si="5"/>
        <v>100</v>
      </c>
      <c r="G101" s="20" t="e">
        <f>+F101-C101</f>
        <v>#REF!</v>
      </c>
      <c r="H101" s="26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</row>
    <row r="102" spans="1:52" s="49" customFormat="1">
      <c r="A102" s="27">
        <f t="shared" si="3"/>
        <v>97</v>
      </c>
      <c r="B102" s="9" t="s">
        <v>85</v>
      </c>
      <c r="C102" s="10" t="e">
        <f>+VLOOKUP(B102,#REF!,2,0)</f>
        <v>#REF!</v>
      </c>
      <c r="D102" s="10"/>
      <c r="E102" s="10"/>
      <c r="F102" s="20">
        <f t="shared" si="5"/>
        <v>0</v>
      </c>
      <c r="G102" s="20"/>
      <c r="H102" s="24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</row>
    <row r="103" spans="1:52" s="49" customFormat="1">
      <c r="A103" s="27">
        <f t="shared" si="3"/>
        <v>98</v>
      </c>
      <c r="B103" s="9" t="s">
        <v>86</v>
      </c>
      <c r="C103" s="10" t="e">
        <f>+VLOOKUP(B103,#REF!,2,0)</f>
        <v>#REF!</v>
      </c>
      <c r="D103" s="10"/>
      <c r="E103" s="10"/>
      <c r="F103" s="20">
        <f t="shared" si="5"/>
        <v>0</v>
      </c>
      <c r="G103" s="20"/>
      <c r="H103" s="26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</row>
    <row r="104" spans="1:52" s="49" customFormat="1">
      <c r="A104" s="27">
        <f t="shared" si="3"/>
        <v>99</v>
      </c>
      <c r="B104" s="9" t="s">
        <v>87</v>
      </c>
      <c r="C104" s="10" t="e">
        <f>+VLOOKUP(B104,#REF!,2,0)</f>
        <v>#REF!</v>
      </c>
      <c r="D104" s="10">
        <v>39</v>
      </c>
      <c r="E104" s="10">
        <v>46</v>
      </c>
      <c r="F104" s="20">
        <f t="shared" si="5"/>
        <v>85</v>
      </c>
      <c r="G104" s="20" t="e">
        <f>+F104-C104</f>
        <v>#REF!</v>
      </c>
      <c r="H104" s="26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</row>
    <row r="105" spans="1:52" s="49" customFormat="1">
      <c r="A105" s="27">
        <f t="shared" si="3"/>
        <v>100</v>
      </c>
      <c r="B105" s="9" t="s">
        <v>88</v>
      </c>
      <c r="C105" s="10" t="e">
        <f>+VLOOKUP(B105,#REF!,2,0)</f>
        <v>#REF!</v>
      </c>
      <c r="D105" s="10"/>
      <c r="E105" s="10"/>
      <c r="F105" s="20">
        <f t="shared" si="5"/>
        <v>0</v>
      </c>
      <c r="G105" s="20"/>
      <c r="H105" s="26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</row>
    <row r="106" spans="1:52" s="49" customFormat="1">
      <c r="A106" s="27">
        <f t="shared" si="3"/>
        <v>101</v>
      </c>
      <c r="B106" s="9" t="s">
        <v>89</v>
      </c>
      <c r="C106" s="10" t="e">
        <f>+VLOOKUP(B106,#REF!,2,0)</f>
        <v>#REF!</v>
      </c>
      <c r="D106" s="10"/>
      <c r="E106" s="10"/>
      <c r="F106" s="20">
        <f t="shared" si="5"/>
        <v>0</v>
      </c>
      <c r="G106" s="20"/>
      <c r="H106" s="26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</row>
    <row r="107" spans="1:52" s="49" customFormat="1">
      <c r="A107" s="27">
        <f t="shared" si="3"/>
        <v>102</v>
      </c>
      <c r="B107" s="9" t="s">
        <v>90</v>
      </c>
      <c r="C107" s="10" t="e">
        <f>+VLOOKUP(B107,#REF!,2,0)</f>
        <v>#REF!</v>
      </c>
      <c r="D107" s="10"/>
      <c r="E107" s="10"/>
      <c r="F107" s="20"/>
      <c r="G107" s="20"/>
      <c r="H107" s="26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</row>
    <row r="108" spans="1:52" s="49" customFormat="1">
      <c r="A108" s="27">
        <f t="shared" si="3"/>
        <v>103</v>
      </c>
      <c r="B108" s="9" t="s">
        <v>91</v>
      </c>
      <c r="C108" s="10" t="e">
        <f>+VLOOKUP(B108,#REF!,2,0)</f>
        <v>#REF!</v>
      </c>
      <c r="D108" s="10">
        <v>41</v>
      </c>
      <c r="E108" s="10">
        <v>42</v>
      </c>
      <c r="F108" s="20">
        <f t="shared" ref="F108:F121" si="6">D108+E108</f>
        <v>83</v>
      </c>
      <c r="G108" s="20" t="e">
        <f>+F108-C108</f>
        <v>#REF!</v>
      </c>
      <c r="H108" s="26" t="s">
        <v>117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</row>
    <row r="109" spans="1:52" s="49" customFormat="1">
      <c r="A109" s="27">
        <f t="shared" si="3"/>
        <v>104</v>
      </c>
      <c r="B109" s="9" t="s">
        <v>92</v>
      </c>
      <c r="C109" s="10" t="e">
        <f>+VLOOKUP(B109,#REF!,2,0)</f>
        <v>#REF!</v>
      </c>
      <c r="D109" s="10">
        <v>42</v>
      </c>
      <c r="E109" s="10">
        <v>47</v>
      </c>
      <c r="F109" s="20">
        <f t="shared" si="6"/>
        <v>89</v>
      </c>
      <c r="G109" s="20" t="e">
        <f>+F109-C109</f>
        <v>#REF!</v>
      </c>
      <c r="H109" s="26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</row>
    <row r="110" spans="1:52" s="49" customFormat="1">
      <c r="A110" s="27">
        <f t="shared" si="3"/>
        <v>105</v>
      </c>
      <c r="B110" s="9" t="s">
        <v>93</v>
      </c>
      <c r="C110" s="10" t="e">
        <f>+VLOOKUP(B110,#REF!,2,0)</f>
        <v>#REF!</v>
      </c>
      <c r="D110" s="10"/>
      <c r="E110" s="10"/>
      <c r="F110" s="20">
        <f t="shared" si="6"/>
        <v>0</v>
      </c>
      <c r="G110" s="20"/>
      <c r="H110" s="26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</row>
    <row r="111" spans="1:52" s="49" customFormat="1">
      <c r="A111" s="27">
        <f t="shared" si="3"/>
        <v>106</v>
      </c>
      <c r="B111" s="9" t="s">
        <v>94</v>
      </c>
      <c r="C111" s="10" t="e">
        <f>+VLOOKUP(B111,#REF!,2,0)</f>
        <v>#REF!</v>
      </c>
      <c r="D111" s="10"/>
      <c r="E111" s="10"/>
      <c r="F111" s="20">
        <f t="shared" si="6"/>
        <v>0</v>
      </c>
      <c r="G111" s="20"/>
      <c r="H111" s="26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</row>
    <row r="112" spans="1:52" s="49" customFormat="1">
      <c r="A112" s="27">
        <f t="shared" si="3"/>
        <v>107</v>
      </c>
      <c r="B112" s="9" t="s">
        <v>124</v>
      </c>
      <c r="C112" s="10" t="e">
        <f>+VLOOKUP(B112,#REF!,2,0)</f>
        <v>#REF!</v>
      </c>
      <c r="D112" s="10">
        <v>44</v>
      </c>
      <c r="E112" s="10">
        <v>50</v>
      </c>
      <c r="F112" s="20">
        <f t="shared" si="6"/>
        <v>94</v>
      </c>
      <c r="G112" s="20" t="e">
        <f>+F112-C112</f>
        <v>#REF!</v>
      </c>
      <c r="H112" s="26" t="s">
        <v>139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</row>
    <row r="113" spans="1:52" s="49" customFormat="1">
      <c r="A113" s="27">
        <f t="shared" si="3"/>
        <v>108</v>
      </c>
      <c r="B113" s="9" t="s">
        <v>95</v>
      </c>
      <c r="C113" s="10" t="e">
        <f>+VLOOKUP(B113,#REF!,2,0)</f>
        <v>#REF!</v>
      </c>
      <c r="D113" s="10"/>
      <c r="E113" s="10"/>
      <c r="F113" s="20">
        <f t="shared" si="6"/>
        <v>0</v>
      </c>
      <c r="G113" s="20"/>
      <c r="H113" s="26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</row>
    <row r="114" spans="1:52" s="15" customFormat="1">
      <c r="A114" s="27">
        <f t="shared" si="3"/>
        <v>109</v>
      </c>
      <c r="B114" s="9" t="s">
        <v>96</v>
      </c>
      <c r="C114" s="10" t="e">
        <f>+VLOOKUP(B114,#REF!,2,0)</f>
        <v>#REF!</v>
      </c>
      <c r="D114" s="10">
        <v>44</v>
      </c>
      <c r="E114" s="10">
        <v>46</v>
      </c>
      <c r="F114" s="20">
        <f t="shared" si="6"/>
        <v>90</v>
      </c>
      <c r="G114" s="20" t="e">
        <f>+F114-C114</f>
        <v>#REF!</v>
      </c>
      <c r="H114" s="26"/>
    </row>
    <row r="115" spans="1:52" s="15" customFormat="1">
      <c r="A115" s="27">
        <f t="shared" si="3"/>
        <v>110</v>
      </c>
      <c r="B115" s="9" t="s">
        <v>97</v>
      </c>
      <c r="C115" s="10" t="e">
        <f>+VLOOKUP(B115,#REF!,2,0)</f>
        <v>#REF!</v>
      </c>
      <c r="D115" s="10">
        <v>55</v>
      </c>
      <c r="E115" s="10">
        <v>49</v>
      </c>
      <c r="F115" s="20">
        <f t="shared" si="6"/>
        <v>104</v>
      </c>
      <c r="G115" s="20" t="e">
        <f>+F115-C115</f>
        <v>#REF!</v>
      </c>
      <c r="H115" s="26"/>
    </row>
    <row r="116" spans="1:52" s="15" customFormat="1">
      <c r="A116" s="27">
        <f t="shared" si="3"/>
        <v>111</v>
      </c>
      <c r="B116" s="9" t="s">
        <v>98</v>
      </c>
      <c r="C116" s="10" t="e">
        <f>+VLOOKUP(B116,#REF!,2,0)</f>
        <v>#REF!</v>
      </c>
      <c r="D116" s="10">
        <v>42</v>
      </c>
      <c r="E116" s="10">
        <v>45</v>
      </c>
      <c r="F116" s="20">
        <f t="shared" si="6"/>
        <v>87</v>
      </c>
      <c r="G116" s="20" t="e">
        <f>+F116-C116</f>
        <v>#REF!</v>
      </c>
      <c r="H116" s="37"/>
    </row>
    <row r="117" spans="1:52" s="15" customFormat="1">
      <c r="A117" s="27">
        <f t="shared" si="3"/>
        <v>112</v>
      </c>
      <c r="B117" s="9" t="s">
        <v>99</v>
      </c>
      <c r="C117" s="10" t="e">
        <f>+VLOOKUP(B117,#REF!,2,0)</f>
        <v>#REF!</v>
      </c>
      <c r="D117" s="10"/>
      <c r="E117" s="10"/>
      <c r="F117" s="20">
        <f t="shared" si="6"/>
        <v>0</v>
      </c>
      <c r="G117" s="20"/>
      <c r="H117" s="26"/>
    </row>
    <row r="118" spans="1:52" s="15" customFormat="1">
      <c r="A118" s="27">
        <f t="shared" si="3"/>
        <v>113</v>
      </c>
      <c r="B118" s="9" t="s">
        <v>100</v>
      </c>
      <c r="C118" s="10" t="e">
        <f>+VLOOKUP(B118,#REF!,2,0)</f>
        <v>#REF!</v>
      </c>
      <c r="D118" s="10">
        <v>55</v>
      </c>
      <c r="E118" s="10">
        <v>49</v>
      </c>
      <c r="F118" s="20">
        <f t="shared" si="6"/>
        <v>104</v>
      </c>
      <c r="G118" s="20" t="e">
        <f>+F118-C118</f>
        <v>#REF!</v>
      </c>
      <c r="H118" s="26"/>
    </row>
    <row r="119" spans="1:52" s="15" customFormat="1">
      <c r="A119" s="27">
        <f t="shared" si="3"/>
        <v>114</v>
      </c>
      <c r="B119" s="9" t="s">
        <v>138</v>
      </c>
      <c r="C119" s="10"/>
      <c r="D119" s="10">
        <v>47</v>
      </c>
      <c r="E119" s="10">
        <v>55</v>
      </c>
      <c r="F119" s="20">
        <f t="shared" si="6"/>
        <v>102</v>
      </c>
      <c r="G119" s="20">
        <f>+F119-C119</f>
        <v>102</v>
      </c>
      <c r="H119" s="26"/>
    </row>
    <row r="120" spans="1:52" s="14" customFormat="1">
      <c r="A120" s="27">
        <f t="shared" si="3"/>
        <v>115</v>
      </c>
      <c r="B120" s="9" t="s">
        <v>103</v>
      </c>
      <c r="C120" s="10" t="e">
        <f>+VLOOKUP(B120,#REF!,2,0)</f>
        <v>#REF!</v>
      </c>
      <c r="D120" s="10"/>
      <c r="E120" s="10"/>
      <c r="F120" s="20">
        <f t="shared" si="6"/>
        <v>0</v>
      </c>
      <c r="G120" s="20"/>
      <c r="H120" s="26"/>
    </row>
    <row r="121" spans="1:52" s="14" customFormat="1">
      <c r="A121" s="27">
        <f t="shared" si="3"/>
        <v>116</v>
      </c>
      <c r="B121" s="9" t="s">
        <v>126</v>
      </c>
      <c r="C121" s="10" t="e">
        <f>+VLOOKUP(B121,#REF!,2,0)</f>
        <v>#REF!</v>
      </c>
      <c r="D121" s="10"/>
      <c r="E121" s="10"/>
      <c r="F121" s="20">
        <f t="shared" si="6"/>
        <v>0</v>
      </c>
      <c r="G121" s="20"/>
      <c r="H121" s="26"/>
    </row>
    <row r="122" spans="1:52" s="14" customFormat="1">
      <c r="A122" s="27">
        <f t="shared" si="3"/>
        <v>117</v>
      </c>
      <c r="B122" s="9" t="s">
        <v>137</v>
      </c>
      <c r="C122" s="10"/>
      <c r="D122" s="10"/>
      <c r="E122" s="10"/>
      <c r="F122" s="20"/>
      <c r="G122" s="20"/>
      <c r="H122" s="26"/>
    </row>
    <row r="123" spans="1:52" s="14" customFormat="1">
      <c r="A123" s="27">
        <f t="shared" si="3"/>
        <v>118</v>
      </c>
      <c r="B123" s="9" t="s">
        <v>101</v>
      </c>
      <c r="C123" s="10" t="e">
        <f>+VLOOKUP(B123,#REF!,2,0)</f>
        <v>#REF!</v>
      </c>
      <c r="D123" s="10">
        <v>42</v>
      </c>
      <c r="E123" s="10">
        <v>39</v>
      </c>
      <c r="F123" s="20">
        <f t="shared" ref="F123:F129" si="7">D123+E123</f>
        <v>81</v>
      </c>
      <c r="G123" s="20" t="e">
        <f>+F123-C123</f>
        <v>#REF!</v>
      </c>
      <c r="H123" s="26" t="s">
        <v>140</v>
      </c>
    </row>
    <row r="124" spans="1:52" s="14" customFormat="1">
      <c r="A124" s="27">
        <f t="shared" si="3"/>
        <v>119</v>
      </c>
      <c r="B124" s="9" t="s">
        <v>102</v>
      </c>
      <c r="C124" s="10" t="e">
        <f>+VLOOKUP(B124,#REF!,2,0)</f>
        <v>#REF!</v>
      </c>
      <c r="D124" s="10"/>
      <c r="E124" s="10"/>
      <c r="F124" s="20">
        <f t="shared" si="7"/>
        <v>0</v>
      </c>
      <c r="G124" s="20"/>
      <c r="H124" s="26"/>
    </row>
    <row r="125" spans="1:52" s="6" customFormat="1">
      <c r="A125" s="27">
        <f t="shared" si="3"/>
        <v>120</v>
      </c>
      <c r="B125" s="9" t="s">
        <v>104</v>
      </c>
      <c r="C125" s="10" t="e">
        <f>+VLOOKUP(B125,#REF!,2,0)</f>
        <v>#REF!</v>
      </c>
      <c r="D125" s="19"/>
      <c r="E125" s="19"/>
      <c r="F125" s="20">
        <f t="shared" si="7"/>
        <v>0</v>
      </c>
      <c r="G125" s="20"/>
      <c r="H125" s="24"/>
    </row>
    <row r="126" spans="1:52" ht="16.5" customHeight="1">
      <c r="A126" s="27">
        <f t="shared" si="3"/>
        <v>121</v>
      </c>
      <c r="B126" s="9" t="s">
        <v>105</v>
      </c>
      <c r="C126" s="10" t="e">
        <f>+VLOOKUP(B126,#REF!,2,0)</f>
        <v>#REF!</v>
      </c>
      <c r="D126" s="10">
        <v>51</v>
      </c>
      <c r="E126" s="10">
        <v>47</v>
      </c>
      <c r="F126" s="20">
        <f t="shared" si="7"/>
        <v>98</v>
      </c>
      <c r="G126" s="20" t="e">
        <f>+F126-C126</f>
        <v>#REF!</v>
      </c>
      <c r="H126" s="26"/>
    </row>
    <row r="127" spans="1:52">
      <c r="A127" s="27">
        <f t="shared" si="3"/>
        <v>122</v>
      </c>
      <c r="B127" s="9" t="s">
        <v>106</v>
      </c>
      <c r="C127" s="10" t="e">
        <f>+VLOOKUP(B127,#REF!,2,0)</f>
        <v>#REF!</v>
      </c>
      <c r="D127" s="10">
        <v>46</v>
      </c>
      <c r="E127" s="10">
        <v>49</v>
      </c>
      <c r="F127" s="20">
        <f t="shared" si="7"/>
        <v>95</v>
      </c>
      <c r="G127" s="20" t="e">
        <f>+F127-C127</f>
        <v>#REF!</v>
      </c>
      <c r="H127" s="26"/>
    </row>
    <row r="128" spans="1:52">
      <c r="A128" s="27">
        <f t="shared" si="3"/>
        <v>123</v>
      </c>
      <c r="B128" s="9" t="s">
        <v>107</v>
      </c>
      <c r="C128" s="10" t="e">
        <f>+VLOOKUP(B128,#REF!,2,0)</f>
        <v>#REF!</v>
      </c>
      <c r="D128" s="10">
        <v>47</v>
      </c>
      <c r="E128" s="10">
        <v>49</v>
      </c>
      <c r="F128" s="20">
        <f t="shared" si="7"/>
        <v>96</v>
      </c>
      <c r="G128" s="20" t="e">
        <f>+F128-C128</f>
        <v>#REF!</v>
      </c>
      <c r="H128" s="26"/>
    </row>
    <row r="129" spans="1:8">
      <c r="A129" s="27">
        <f t="shared" si="3"/>
        <v>124</v>
      </c>
      <c r="B129" s="9" t="s">
        <v>108</v>
      </c>
      <c r="C129" s="10" t="e">
        <f>+VLOOKUP(B129,#REF!,2,0)</f>
        <v>#REF!</v>
      </c>
      <c r="D129" s="10">
        <v>38</v>
      </c>
      <c r="E129" s="10">
        <v>40</v>
      </c>
      <c r="F129" s="20">
        <f t="shared" si="7"/>
        <v>78</v>
      </c>
      <c r="G129" s="20" t="e">
        <f>+F129-C129</f>
        <v>#REF!</v>
      </c>
      <c r="H129" s="26" t="s">
        <v>118</v>
      </c>
    </row>
    <row r="130" spans="1:8" ht="16.5" thickBot="1">
      <c r="A130" s="39">
        <f t="shared" si="3"/>
        <v>125</v>
      </c>
      <c r="B130" s="40" t="s">
        <v>122</v>
      </c>
      <c r="C130" s="41" t="e">
        <f>+VLOOKUP(B130,#REF!,2,0)</f>
        <v>#REF!</v>
      </c>
      <c r="D130" s="41"/>
      <c r="E130" s="41"/>
      <c r="F130" s="42"/>
      <c r="G130" s="42"/>
      <c r="H130" s="43"/>
    </row>
    <row r="131" spans="1:8">
      <c r="H131" s="12"/>
    </row>
    <row r="132" spans="1:8">
      <c r="H132" s="12"/>
    </row>
    <row r="133" spans="1:8">
      <c r="H133" s="12"/>
    </row>
    <row r="134" spans="1:8">
      <c r="H134" s="12"/>
    </row>
    <row r="135" spans="1:8">
      <c r="H135" s="12"/>
    </row>
    <row r="136" spans="1:8">
      <c r="H136" s="12"/>
    </row>
    <row r="137" spans="1:8">
      <c r="H137" s="12"/>
    </row>
    <row r="138" spans="1:8">
      <c r="H138" s="12"/>
    </row>
    <row r="139" spans="1:8">
      <c r="H139" s="12"/>
    </row>
    <row r="140" spans="1:8">
      <c r="H140" s="12"/>
    </row>
    <row r="141" spans="1:8">
      <c r="H141" s="12"/>
    </row>
    <row r="142" spans="1:8">
      <c r="H142" s="12"/>
    </row>
    <row r="143" spans="1:8">
      <c r="H143" s="12"/>
    </row>
    <row r="144" spans="1:8">
      <c r="H144" s="12"/>
    </row>
    <row r="145" spans="8:8">
      <c r="H145" s="12"/>
    </row>
    <row r="146" spans="8:8">
      <c r="H146" s="12"/>
    </row>
    <row r="147" spans="8:8">
      <c r="H147" s="12"/>
    </row>
    <row r="148" spans="8:8">
      <c r="H148" s="12"/>
    </row>
    <row r="149" spans="8:8">
      <c r="H149" s="12"/>
    </row>
    <row r="150" spans="8:8">
      <c r="H150" s="12"/>
    </row>
    <row r="151" spans="8:8">
      <c r="H151" s="12"/>
    </row>
    <row r="152" spans="8:8">
      <c r="H152" s="12"/>
    </row>
    <row r="153" spans="8:8">
      <c r="H153" s="12"/>
    </row>
    <row r="154" spans="8:8">
      <c r="H154" s="12"/>
    </row>
    <row r="155" spans="8:8">
      <c r="H155" s="12"/>
    </row>
    <row r="156" spans="8:8">
      <c r="H156" s="12"/>
    </row>
    <row r="157" spans="8:8">
      <c r="H157" s="12"/>
    </row>
    <row r="158" spans="8:8">
      <c r="H158" s="12"/>
    </row>
    <row r="159" spans="8:8">
      <c r="H159" s="12"/>
    </row>
    <row r="160" spans="8:8">
      <c r="H160" s="12"/>
    </row>
    <row r="161" spans="8:8">
      <c r="H161" s="12"/>
    </row>
    <row r="162" spans="8:8">
      <c r="H162" s="12"/>
    </row>
    <row r="163" spans="8:8">
      <c r="H163" s="12"/>
    </row>
    <row r="164" spans="8:8">
      <c r="H164" s="12"/>
    </row>
    <row r="165" spans="8:8">
      <c r="H165" s="12"/>
    </row>
    <row r="166" spans="8:8">
      <c r="H166" s="12"/>
    </row>
    <row r="167" spans="8:8">
      <c r="H167" s="12"/>
    </row>
    <row r="168" spans="8:8">
      <c r="H168" s="12"/>
    </row>
    <row r="169" spans="8:8">
      <c r="H169" s="12"/>
    </row>
    <row r="170" spans="8:8">
      <c r="H170" s="12"/>
    </row>
    <row r="171" spans="8:8">
      <c r="H171" s="12"/>
    </row>
    <row r="172" spans="8:8">
      <c r="H172" s="12"/>
    </row>
    <row r="173" spans="8:8">
      <c r="H173" s="12"/>
    </row>
    <row r="174" spans="8:8">
      <c r="H174" s="12"/>
    </row>
    <row r="175" spans="8:8">
      <c r="H175" s="12"/>
    </row>
    <row r="176" spans="8:8">
      <c r="H176" s="12"/>
    </row>
    <row r="177" spans="8:8">
      <c r="H177" s="12"/>
    </row>
    <row r="178" spans="8:8">
      <c r="H178" s="12"/>
    </row>
    <row r="179" spans="8:8">
      <c r="H179" s="12"/>
    </row>
    <row r="180" spans="8:8">
      <c r="H180" s="12"/>
    </row>
    <row r="181" spans="8:8">
      <c r="H181" s="12"/>
    </row>
    <row r="182" spans="8:8">
      <c r="H182" s="12"/>
    </row>
    <row r="183" spans="8:8">
      <c r="H183" s="12"/>
    </row>
    <row r="184" spans="8:8">
      <c r="H184" s="12"/>
    </row>
    <row r="185" spans="8:8">
      <c r="H185" s="12"/>
    </row>
    <row r="186" spans="8:8">
      <c r="H186" s="12"/>
    </row>
    <row r="187" spans="8:8">
      <c r="H187" s="12"/>
    </row>
    <row r="188" spans="8:8">
      <c r="H188" s="12"/>
    </row>
    <row r="189" spans="8:8">
      <c r="H189" s="12"/>
    </row>
    <row r="190" spans="8:8">
      <c r="H190" s="12"/>
    </row>
    <row r="191" spans="8:8">
      <c r="H191" s="12"/>
    </row>
    <row r="192" spans="8:8">
      <c r="H192" s="12"/>
    </row>
    <row r="193" spans="8:8">
      <c r="H193" s="12"/>
    </row>
    <row r="194" spans="8:8">
      <c r="H194" s="12"/>
    </row>
    <row r="195" spans="8:8">
      <c r="H195" s="12"/>
    </row>
    <row r="196" spans="8:8">
      <c r="H196" s="12"/>
    </row>
    <row r="197" spans="8:8">
      <c r="H197" s="12"/>
    </row>
    <row r="198" spans="8:8">
      <c r="H198" s="12"/>
    </row>
    <row r="199" spans="8:8">
      <c r="H199" s="12"/>
    </row>
    <row r="200" spans="8:8">
      <c r="H200" s="12"/>
    </row>
    <row r="201" spans="8:8">
      <c r="H201" s="12"/>
    </row>
    <row r="202" spans="8:8">
      <c r="H202" s="12"/>
    </row>
    <row r="203" spans="8:8">
      <c r="H203" s="12"/>
    </row>
    <row r="204" spans="8:8">
      <c r="H204" s="12"/>
    </row>
    <row r="205" spans="8:8">
      <c r="H205" s="12"/>
    </row>
    <row r="206" spans="8:8">
      <c r="H206" s="12"/>
    </row>
    <row r="207" spans="8:8">
      <c r="H207" s="12"/>
    </row>
    <row r="208" spans="8:8">
      <c r="H208" s="12"/>
    </row>
    <row r="209" spans="8:8">
      <c r="H209" s="12"/>
    </row>
    <row r="210" spans="8:8">
      <c r="H210" s="12"/>
    </row>
    <row r="211" spans="8:8">
      <c r="H211" s="12"/>
    </row>
    <row r="212" spans="8:8">
      <c r="H212" s="12"/>
    </row>
    <row r="213" spans="8:8">
      <c r="H213" s="12"/>
    </row>
    <row r="214" spans="8:8">
      <c r="H214" s="12"/>
    </row>
    <row r="215" spans="8:8">
      <c r="H215" s="12"/>
    </row>
    <row r="216" spans="8:8">
      <c r="H216" s="12"/>
    </row>
    <row r="217" spans="8:8">
      <c r="H217" s="12"/>
    </row>
    <row r="218" spans="8:8">
      <c r="H218" s="12"/>
    </row>
    <row r="219" spans="8:8">
      <c r="H219" s="12"/>
    </row>
    <row r="220" spans="8:8">
      <c r="H220" s="12"/>
    </row>
    <row r="221" spans="8:8">
      <c r="H221" s="12"/>
    </row>
    <row r="222" spans="8:8">
      <c r="H222" s="12"/>
    </row>
    <row r="223" spans="8:8">
      <c r="H223" s="12"/>
    </row>
    <row r="224" spans="8:8">
      <c r="H224" s="12"/>
    </row>
    <row r="225" spans="8:8">
      <c r="H225" s="12"/>
    </row>
    <row r="226" spans="8:8">
      <c r="H226" s="12"/>
    </row>
    <row r="227" spans="8:8">
      <c r="H227" s="12"/>
    </row>
    <row r="228" spans="8:8">
      <c r="H228" s="12"/>
    </row>
    <row r="229" spans="8:8">
      <c r="H229" s="12"/>
    </row>
    <row r="230" spans="8:8">
      <c r="H230" s="12"/>
    </row>
    <row r="231" spans="8:8">
      <c r="H231" s="12"/>
    </row>
    <row r="232" spans="8:8">
      <c r="H232" s="12"/>
    </row>
    <row r="233" spans="8:8">
      <c r="H233" s="12"/>
    </row>
    <row r="234" spans="8:8">
      <c r="H234" s="12"/>
    </row>
    <row r="235" spans="8:8">
      <c r="H235" s="12"/>
    </row>
    <row r="236" spans="8:8">
      <c r="H236" s="12"/>
    </row>
    <row r="237" spans="8:8">
      <c r="H237" s="12"/>
    </row>
    <row r="238" spans="8:8">
      <c r="H238" s="12"/>
    </row>
    <row r="239" spans="8:8">
      <c r="H239" s="12"/>
    </row>
    <row r="240" spans="8:8">
      <c r="H240" s="12"/>
    </row>
    <row r="241" spans="8:8">
      <c r="H241" s="12"/>
    </row>
    <row r="242" spans="8:8">
      <c r="H242" s="12"/>
    </row>
    <row r="243" spans="8:8">
      <c r="H243" s="12"/>
    </row>
    <row r="244" spans="8:8">
      <c r="H244" s="12"/>
    </row>
    <row r="245" spans="8:8">
      <c r="H245" s="12"/>
    </row>
    <row r="246" spans="8:8">
      <c r="H246" s="12"/>
    </row>
    <row r="247" spans="8:8">
      <c r="H247" s="12"/>
    </row>
    <row r="248" spans="8:8">
      <c r="H248" s="12"/>
    </row>
    <row r="249" spans="8:8">
      <c r="H249" s="12"/>
    </row>
    <row r="250" spans="8:8">
      <c r="H250" s="12"/>
    </row>
    <row r="251" spans="8:8">
      <c r="H251" s="12"/>
    </row>
    <row r="252" spans="8:8">
      <c r="H252" s="12"/>
    </row>
    <row r="253" spans="8:8">
      <c r="H253" s="12"/>
    </row>
    <row r="254" spans="8:8">
      <c r="H254" s="12"/>
    </row>
    <row r="255" spans="8:8">
      <c r="H255" s="12"/>
    </row>
    <row r="256" spans="8:8">
      <c r="H256" s="12"/>
    </row>
    <row r="257" spans="8:8">
      <c r="H257" s="12"/>
    </row>
    <row r="258" spans="8:8">
      <c r="H258" s="12"/>
    </row>
    <row r="259" spans="8:8">
      <c r="H259" s="12"/>
    </row>
    <row r="260" spans="8:8">
      <c r="H260" s="12"/>
    </row>
    <row r="261" spans="8:8">
      <c r="H261" s="12"/>
    </row>
    <row r="262" spans="8:8">
      <c r="H262" s="12"/>
    </row>
    <row r="263" spans="8:8">
      <c r="H263" s="12"/>
    </row>
    <row r="264" spans="8:8">
      <c r="H264" s="12"/>
    </row>
    <row r="265" spans="8:8">
      <c r="H265" s="12"/>
    </row>
    <row r="266" spans="8:8">
      <c r="H266" s="12"/>
    </row>
    <row r="267" spans="8:8">
      <c r="H267" s="12"/>
    </row>
    <row r="268" spans="8:8">
      <c r="H268" s="12"/>
    </row>
    <row r="269" spans="8:8">
      <c r="H269" s="12"/>
    </row>
    <row r="270" spans="8:8">
      <c r="H270" s="12"/>
    </row>
    <row r="271" spans="8:8">
      <c r="H271" s="12"/>
    </row>
    <row r="272" spans="8:8">
      <c r="H272" s="12"/>
    </row>
    <row r="273" spans="8:8">
      <c r="H273" s="12"/>
    </row>
    <row r="274" spans="8:8">
      <c r="H274" s="12"/>
    </row>
    <row r="275" spans="8:8">
      <c r="H275" s="12"/>
    </row>
    <row r="276" spans="8:8">
      <c r="H276" s="12"/>
    </row>
    <row r="277" spans="8:8">
      <c r="H277" s="12"/>
    </row>
    <row r="278" spans="8:8">
      <c r="H278" s="12"/>
    </row>
    <row r="279" spans="8:8">
      <c r="H279" s="12"/>
    </row>
    <row r="280" spans="8:8">
      <c r="H280" s="12"/>
    </row>
    <row r="281" spans="8:8">
      <c r="H281" s="12"/>
    </row>
    <row r="282" spans="8:8">
      <c r="H282" s="12"/>
    </row>
    <row r="283" spans="8:8">
      <c r="H283" s="12"/>
    </row>
    <row r="284" spans="8:8">
      <c r="H284" s="12"/>
    </row>
    <row r="285" spans="8:8">
      <c r="H285" s="12"/>
    </row>
    <row r="286" spans="8:8">
      <c r="H286" s="12"/>
    </row>
    <row r="287" spans="8:8">
      <c r="H287" s="12"/>
    </row>
    <row r="288" spans="8:8">
      <c r="H288" s="12"/>
    </row>
    <row r="289" spans="8:8">
      <c r="H289" s="12"/>
    </row>
    <row r="290" spans="8:8">
      <c r="H290" s="12"/>
    </row>
    <row r="291" spans="8:8">
      <c r="H291" s="12"/>
    </row>
    <row r="292" spans="8:8">
      <c r="H292" s="12"/>
    </row>
    <row r="293" spans="8:8">
      <c r="H293" s="12"/>
    </row>
    <row r="294" spans="8:8">
      <c r="H294" s="12"/>
    </row>
  </sheetData>
  <sortState ref="A6:BG131">
    <sortCondition ref="B6:B131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Monthly- April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dcterms:created xsi:type="dcterms:W3CDTF">2020-10-13T02:10:54Z</dcterms:created>
  <dcterms:modified xsi:type="dcterms:W3CDTF">2021-04-19T02:23:05Z</dcterms:modified>
</cp:coreProperties>
</file>